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075" firstSheet="7" activeTab="7"/>
  </bookViews>
  <sheets>
    <sheet name="ARC" sheetId="1" r:id="rId1"/>
    <sheet name="CK_ДГ" sheetId="2" r:id="rId2"/>
    <sheet name="CN" sheetId="3" r:id="rId3"/>
    <sheet name="CV" sheetId="4" r:id="rId4"/>
    <sheet name="DT" sheetId="5" r:id="rId5"/>
    <sheet name="IF" sheetId="6" r:id="rId6"/>
    <sheet name="KH" sheetId="7" r:id="rId7"/>
    <sheet name="ZT" sheetId="8" r:id="rId8"/>
  </sheets>
  <definedNames>
    <definedName name="_xlnm._FilterDatabase" localSheetId="5" hidden="1">'IF'!$A$1:$X$42</definedName>
    <definedName name="_xlnm._FilterDatabase" localSheetId="7" hidden="1">'ZT'!$A$1:$Q$42</definedName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XTreme</author>
  </authors>
  <commentList>
    <comment ref="P4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<sst xmlns="http://schemas.openxmlformats.org/spreadsheetml/2006/main" count="3830" uniqueCount="2582">
  <si>
    <t>04131-31-6-72</t>
  </si>
  <si>
    <t>Великогорбашівська</t>
  </si>
  <si>
    <t>096-161-06-45</t>
  </si>
  <si>
    <t>067-420-14-65</t>
  </si>
  <si>
    <t>8-05752-5-20-66</t>
  </si>
  <si>
    <t>burlukrda2006@mail.ru</t>
  </si>
  <si>
    <t>Підсереднянська</t>
  </si>
  <si>
    <t>Підсереднє</t>
  </si>
  <si>
    <t>Вікно в Європу</t>
  </si>
  <si>
    <t>Капленко Олена Володимирівна</t>
  </si>
  <si>
    <t>вул. Садова 20, сел. Підсереднє, Великобурлуцького району, Харківської області, 62608</t>
  </si>
  <si>
    <t>klass_68@bk.ru</t>
  </si>
  <si>
    <t>Черненська</t>
  </si>
  <si>
    <t>Черне</t>
  </si>
  <si>
    <t>ФАРМ</t>
  </si>
  <si>
    <t>Морозов Юрій Вікторович</t>
  </si>
  <si>
    <t>Мєрко Валентина Миколаївна</t>
  </si>
  <si>
    <t>вул.40 років Перемоги 24, сул.Черне, Великобурлуцький район, Харківська область, 62613</t>
  </si>
  <si>
    <t>Червонохвильска</t>
  </si>
  <si>
    <t>Червона Хвиля</t>
  </si>
  <si>
    <t>Чухіль Наталя Олексіївна</t>
  </si>
  <si>
    <t>Радгоспне</t>
  </si>
  <si>
    <t>80575473257, 8-0984810088</t>
  </si>
  <si>
    <t>Гусєв Сергій Вікторович</t>
  </si>
  <si>
    <t>Задорожна Оксана Федорівна</t>
  </si>
  <si>
    <t>вул. Володимира Щербаня 4, сел. Приколотне, Великобурлуцький район, Харківська область, 62630</t>
  </si>
  <si>
    <t>роб.805752 98260, 80663769352</t>
  </si>
  <si>
    <t>vodostroy_prikol@mail.ru</t>
  </si>
  <si>
    <t>Слиш Віктор Михайлович</t>
  </si>
  <si>
    <t>"Вєста"</t>
  </si>
  <si>
    <t>Асоціація соціально-економічного розвитку села Ясень</t>
  </si>
  <si>
    <t>Атаманчук Анастасія Степанівна</t>
  </si>
  <si>
    <t>с.Ясен            вулВагилевича,302    77673</t>
  </si>
  <si>
    <t>20.09.2008р.</t>
  </si>
  <si>
    <t xml:space="preserve">Отинійська </t>
  </si>
  <si>
    <t>с-ще Отинія,</t>
  </si>
  <si>
    <t>Івано-Франківська громадська організація "Громадська ініціатива"</t>
  </si>
  <si>
    <t xml:space="preserve">Боднарчук Сергій Ярославович </t>
  </si>
  <si>
    <t>78293 Коломийський р-н, с-ще Отинія, вул.Українська,19</t>
  </si>
  <si>
    <t xml:space="preserve">Корженко Надія Степанівна </t>
  </si>
  <si>
    <t xml:space="preserve">korzhenko@kr.if.ua </t>
  </si>
  <si>
    <t>заміна вікон в дитячому садку "Веселка"</t>
  </si>
  <si>
    <t>Жукотинська</t>
  </si>
  <si>
    <t>с.Жукотин</t>
  </si>
  <si>
    <t>Асоціація соціально-економічного розвитку с. Жукотин"</t>
  </si>
  <si>
    <t xml:space="preserve">Ткачук Наталія Ярославівна </t>
  </si>
  <si>
    <t>78237 Коломийський р-н, с.Жукотин, вул.Л.Українки, 8</t>
  </si>
  <si>
    <t>80343366 1 97</t>
  </si>
  <si>
    <t>заміна вікон в школі</t>
  </si>
  <si>
    <t>Голосківська</t>
  </si>
  <si>
    <t>с. Голосків</t>
  </si>
  <si>
    <t>80343396 6 46</t>
  </si>
  <si>
    <t>28.112008</t>
  </si>
  <si>
    <t>перекриття даху</t>
  </si>
  <si>
    <t>Снятинський</t>
  </si>
  <si>
    <t>Белелуйська</t>
  </si>
  <si>
    <t>с.Белелуя</t>
  </si>
  <si>
    <t>с. Любимівка</t>
  </si>
  <si>
    <t>Домовой-І</t>
  </si>
  <si>
    <t>Фурман Олександр Іванович</t>
  </si>
  <si>
    <t>Міщенко Тетяна Григорівна</t>
  </si>
  <si>
    <t>ремонт дитячого садка (водопостачання, каналізація)</t>
  </si>
  <si>
    <t>Васильківський</t>
  </si>
  <si>
    <t>Васильківська</t>
  </si>
  <si>
    <t>смт Васильківка</t>
  </si>
  <si>
    <t>"Смерека"</t>
  </si>
  <si>
    <t>Енергозбереження: заміна вікон у Тлумацькій школі</t>
  </si>
  <si>
    <t xml:space="preserve">Тлумацький </t>
  </si>
  <si>
    <t>Обертинська селищна рада</t>
  </si>
  <si>
    <t>смт. Обертин</t>
  </si>
  <si>
    <t>Благодійна організація Піклувальна рада Обертинської загальноосвітньої школи І-ІІІ ст. "Разом ми - сила"</t>
  </si>
  <si>
    <t>Дзяма Лілія Богданівна</t>
  </si>
  <si>
    <t>Хамут Віктор Броніславович</t>
  </si>
  <si>
    <t>смт. Обертин, вул. Жуківського 2 Обертинська ЗОШ І-ІІІ ст.</t>
  </si>
  <si>
    <t xml:space="preserve">80970148704  80979889339 </t>
  </si>
  <si>
    <t>17.09.2008 р.</t>
  </si>
  <si>
    <t>27.11.2008 р.</t>
  </si>
  <si>
    <t>Енергозбереження: заміна вікон у Обертинській школі</t>
  </si>
  <si>
    <t>Гостівська сільська рада</t>
  </si>
  <si>
    <t>с. Гостів</t>
  </si>
  <si>
    <t>Громадська організація "Добробут"</t>
  </si>
  <si>
    <t>Василенчук Зеновій Зеновійович</t>
  </si>
  <si>
    <t>Нащук Ганна Юріївна</t>
  </si>
  <si>
    <t>80972474134     804161-9-42-35</t>
  </si>
  <si>
    <t>804161-95732     804161- 9-57-32</t>
  </si>
  <si>
    <t>804147-95222</t>
  </si>
  <si>
    <t>804147-96687</t>
  </si>
  <si>
    <t>804147-93532</t>
  </si>
  <si>
    <t>ремонт амбулаторії</t>
  </si>
  <si>
    <t>804147-9-54-31</t>
  </si>
  <si>
    <t>Павлівська</t>
  </si>
  <si>
    <t>"Джерело"</t>
  </si>
  <si>
    <t>Снятинський район, с.Белелуя, вул.Хмельницького 2 78332</t>
  </si>
  <si>
    <t xml:space="preserve">Чапаєвський сільський комітет
</t>
  </si>
  <si>
    <t>s</t>
  </si>
  <si>
    <t>"Злагода"</t>
  </si>
  <si>
    <t>відсоток</t>
  </si>
  <si>
    <t>Шевченківська</t>
  </si>
  <si>
    <t>Жовтнева</t>
  </si>
  <si>
    <t>Жовтневе</t>
  </si>
  <si>
    <t>52010, Дніпропетровська обл.. Дніпропетровський р-н, с.Балівка, вул.Леніна, 47</t>
  </si>
  <si>
    <t>712-72-31</t>
  </si>
  <si>
    <t>Джур Віра Борисівна</t>
  </si>
  <si>
    <t>dneprrada@dp.gov.ua</t>
  </si>
  <si>
    <t>04161-9-42-42</t>
  </si>
  <si>
    <t>17.11.2008.</t>
  </si>
  <si>
    <t>20.03.08р.</t>
  </si>
  <si>
    <t>ГО</t>
  </si>
  <si>
    <t>Відродження</t>
  </si>
  <si>
    <t>Cільська рада</t>
  </si>
  <si>
    <t xml:space="preserve">Назва ОГ  </t>
  </si>
  <si>
    <t>Ім"я голови</t>
  </si>
  <si>
    <t xml:space="preserve"> Контактна особа</t>
  </si>
  <si>
    <t>Контакт</t>
  </si>
  <si>
    <t>Ел.Пошта</t>
  </si>
  <si>
    <t xml:space="preserve"> Дата реєстрації</t>
  </si>
  <si>
    <t>Кілкість учасників</t>
  </si>
  <si>
    <t>Кількість жінок-учасників</t>
  </si>
  <si>
    <t>Кількість Чоловіків-учасників</t>
  </si>
  <si>
    <t>Назва проекту</t>
  </si>
  <si>
    <t>Контактна особа від РДА</t>
  </si>
  <si>
    <t xml:space="preserve"> телефон</t>
  </si>
  <si>
    <t>Ел. Пошта</t>
  </si>
  <si>
    <t>Коропський</t>
  </si>
  <si>
    <t xml:space="preserve"> Коропська</t>
  </si>
  <si>
    <t>Короп</t>
  </si>
  <si>
    <t xml:space="preserve">Михайлов Анат </t>
  </si>
  <si>
    <t>Белан Микола Васильович</t>
  </si>
  <si>
    <t>8-04656-2-13-94</t>
  </si>
  <si>
    <t>НГО</t>
  </si>
  <si>
    <t>20.08.08.</t>
  </si>
  <si>
    <t>09.12.08.</t>
  </si>
  <si>
    <t>22. 10.08 р</t>
  </si>
  <si>
    <t xml:space="preserve"> Освещение улиц</t>
  </si>
  <si>
    <t>Івашко Олександр Іванович</t>
  </si>
  <si>
    <t>8-04656-2-12-83</t>
  </si>
  <si>
    <t>kpadm@cg.ukrtel.net</t>
  </si>
  <si>
    <t xml:space="preserve"> Понорницька</t>
  </si>
  <si>
    <t>Понорниця</t>
  </si>
  <si>
    <t xml:space="preserve">Прометей-2 </t>
  </si>
  <si>
    <t>Cелянський Мик Митр</t>
  </si>
  <si>
    <t xml:space="preserve">Василець  Петро  Олекс </t>
  </si>
  <si>
    <t>8-04656-3-15-32</t>
  </si>
  <si>
    <t>14.10.08.</t>
  </si>
  <si>
    <t>Дрімайлівка</t>
  </si>
  <si>
    <t>Асоціація соціально-економічного розвитку с. Голосків"</t>
  </si>
  <si>
    <t>Федорівська Світлана Володимирівна</t>
  </si>
  <si>
    <t>78231 Коломийський р-н, с.Голосків в.Довбуша, 4</t>
  </si>
  <si>
    <t>8034336 25 59</t>
  </si>
  <si>
    <t xml:space="preserve">проведення робіт по </t>
  </si>
  <si>
    <t>Пилипівська</t>
  </si>
  <si>
    <t>с. Пилипи,</t>
  </si>
  <si>
    <t>Асоціація соціально-економічного розвитку с. Пилипи"</t>
  </si>
  <si>
    <t xml:space="preserve">Куриляк Руслан Михайлович </t>
  </si>
  <si>
    <t>78281 Коломийський р-н, с. Пилипи,вул. Українська, 56</t>
  </si>
  <si>
    <t>Заміна вікон в школі</t>
  </si>
  <si>
    <t>Рунгурська</t>
  </si>
  <si>
    <t>с.Рунгури</t>
  </si>
  <si>
    <t>Асоціація соціально-економічного розвитку с. Рунгури"</t>
  </si>
  <si>
    <t>Стефанишин Іван Володимирович</t>
  </si>
  <si>
    <t>78272 Коломийський р-н, с.Рунгури в. Шевченка,52</t>
  </si>
  <si>
    <t>Амурское</t>
  </si>
  <si>
    <t>806554 - 50274</t>
  </si>
  <si>
    <t>ARC_05</t>
  </si>
  <si>
    <t>Олексіївська</t>
  </si>
  <si>
    <t>с.Олексіївка</t>
  </si>
  <si>
    <t>с. Козилівка</t>
  </si>
  <si>
    <t>"Козилівка плюс"</t>
  </si>
  <si>
    <t>Нововодолазький</t>
  </si>
  <si>
    <t>Ватутінська</t>
  </si>
  <si>
    <t>Ватутіно, Вільхуватка</t>
  </si>
  <si>
    <t>Імпульс</t>
  </si>
  <si>
    <t>Наталія Іванівна Казакова</t>
  </si>
  <si>
    <t>"Турбота"</t>
  </si>
  <si>
    <t>obod2007@ukr.net</t>
  </si>
  <si>
    <t>енергозбереження (ЗОШ)</t>
  </si>
  <si>
    <t>Рокитненська</t>
  </si>
  <si>
    <t>Чапля Олександр Олексійович</t>
  </si>
  <si>
    <t>Прийма Любов Сергіївна (секретар)</t>
  </si>
  <si>
    <t>ОГ формується</t>
  </si>
  <si>
    <t>8-05740-76-273 8(066)057-48-49</t>
  </si>
  <si>
    <t>ptu54@ukrpost.ua</t>
  </si>
  <si>
    <t>енергозбереження (Будинок культури)</t>
  </si>
  <si>
    <t>Великобурлуцький</t>
  </si>
  <si>
    <t>Приколотнянська</t>
  </si>
  <si>
    <t>Приколотне</t>
  </si>
  <si>
    <t>Зелений гай</t>
  </si>
  <si>
    <t>Туз Євген Федорович</t>
  </si>
  <si>
    <t>19032. Канівський р-н, с. Яблунів, вул. Канівська. Б. 6</t>
  </si>
  <si>
    <t>Литвинецька</t>
  </si>
  <si>
    <t>с. Литвинець</t>
  </si>
  <si>
    <t>Обслуговуючий кооператив "Іскра"</t>
  </si>
  <si>
    <t>Погрібна Ганна Миколаївна</t>
  </si>
  <si>
    <t>19030, с. Литвинець, Канівського р-ну</t>
  </si>
  <si>
    <t>8 04736 3-74-87</t>
  </si>
  <si>
    <t>№ 10071070005000200</t>
  </si>
  <si>
    <t>Бобрицька</t>
  </si>
  <si>
    <t>с. Бобриця</t>
  </si>
  <si>
    <t>Бобрицька сільська громадська організація "Бобрицький НВК"</t>
  </si>
  <si>
    <t>Гончаров Михайло Васильович</t>
  </si>
  <si>
    <t>с. Бобриця, Канівського району</t>
  </si>
  <si>
    <t>80967980959, 80672940306</t>
  </si>
  <si>
    <t>Чернишівська</t>
  </si>
  <si>
    <t>с. черниші</t>
  </si>
  <si>
    <t>Громадська організація "Чернешівська"</t>
  </si>
  <si>
    <t>Чигиринський</t>
  </si>
  <si>
    <t>Боровицька</t>
  </si>
  <si>
    <t>с. Боровиця</t>
  </si>
  <si>
    <t>Обєднання громадян "Родина"</t>
  </si>
  <si>
    <t>Наконечнюк Віктор Васильович</t>
  </si>
  <si>
    <t>Чигиринський район, с. Боровиця</t>
  </si>
  <si>
    <t>Яковенко Віталій Васильович , заступник голови РДА</t>
  </si>
  <si>
    <t>(04730) 25921; 80964205757</t>
  </si>
  <si>
    <t>Вершацька</t>
  </si>
  <si>
    <t>с. Вершаці</t>
  </si>
  <si>
    <t>Вершацька громадська організація "Відродження"</t>
  </si>
  <si>
    <t>Потьомка Ніна Василівна</t>
  </si>
  <si>
    <t xml:space="preserve">Чигиринський район, с. Вершаці, </t>
  </si>
  <si>
    <t>8 04730 92-257</t>
  </si>
  <si>
    <t>Рацівська</t>
  </si>
  <si>
    <t>с. Рацеве</t>
  </si>
  <si>
    <t>Обєднання громадян "Добробуд"</t>
  </si>
  <si>
    <t>Демчук Галина Іванівна</t>
  </si>
  <si>
    <t>20910, с. Рацеве, вул. Шкільна, 31-а</t>
  </si>
  <si>
    <t>8 04730 96-3-10 (р), 96-3-61 (д), моб. 80974030529</t>
  </si>
  <si>
    <t>Тіньківська</t>
  </si>
  <si>
    <t>с. Тіньки</t>
  </si>
  <si>
    <t>Обєднання громадян "Відбудова"</t>
  </si>
  <si>
    <t>Дніпропетровський</t>
  </si>
  <si>
    <t>Балівська</t>
  </si>
  <si>
    <t>c. Балівка</t>
  </si>
  <si>
    <t>Благодійна організація "Балівський фонд розвитку громади"</t>
  </si>
  <si>
    <t>Лиша Ігор Микеолайович</t>
  </si>
  <si>
    <t>KH_16</t>
  </si>
  <si>
    <t>KH_17</t>
  </si>
  <si>
    <t>KH_18</t>
  </si>
  <si>
    <t>KH_19</t>
  </si>
  <si>
    <t>KH_20</t>
  </si>
  <si>
    <t>KH_21</t>
  </si>
  <si>
    <t>KH_22</t>
  </si>
  <si>
    <t>KH_23</t>
  </si>
  <si>
    <t>KH_24</t>
  </si>
  <si>
    <t>KH_25</t>
  </si>
  <si>
    <t>KH_26</t>
  </si>
  <si>
    <t>KH_27</t>
  </si>
  <si>
    <t>804147-9-35-72</t>
  </si>
  <si>
    <t>24.09.2008.</t>
  </si>
  <si>
    <t>02.10.2008.</t>
  </si>
  <si>
    <t>CK_01</t>
  </si>
  <si>
    <t>кількість</t>
  </si>
  <si>
    <t>CK_02</t>
  </si>
  <si>
    <t>CK_03</t>
  </si>
  <si>
    <t>CK_04</t>
  </si>
  <si>
    <t>CK_05</t>
  </si>
  <si>
    <t>CK_06</t>
  </si>
  <si>
    <t>CK_07</t>
  </si>
  <si>
    <t>CK_08</t>
  </si>
  <si>
    <r>
      <t xml:space="preserve">4741 52206 </t>
    </r>
    <r>
      <rPr>
        <u val="single"/>
        <sz val="8"/>
        <rFont val="Arial"/>
        <family val="2"/>
      </rPr>
      <t xml:space="preserve">; </t>
    </r>
    <r>
      <rPr>
        <sz val="8"/>
        <rFont val="Arial"/>
        <family val="2"/>
      </rPr>
      <t>80678012329</t>
    </r>
  </si>
  <si>
    <t>CK_09</t>
  </si>
  <si>
    <t>організація</t>
  </si>
  <si>
    <t>CK_10</t>
  </si>
  <si>
    <t>CK_11</t>
  </si>
  <si>
    <t>8-04131-64-4-42</t>
  </si>
  <si>
    <t>8-04131-95-2-31</t>
  </si>
  <si>
    <t>DT_01</t>
  </si>
  <si>
    <t>DT_02</t>
  </si>
  <si>
    <t>Організації громади</t>
  </si>
  <si>
    <t>№</t>
  </si>
  <si>
    <t>Район</t>
  </si>
  <si>
    <t>Сільська рада</t>
  </si>
  <si>
    <t>Населений пункт</t>
  </si>
  <si>
    <t>Назва ОГ</t>
  </si>
  <si>
    <t xml:space="preserve">Голова ОГ (повністю ім"я та прізвище) </t>
  </si>
  <si>
    <t xml:space="preserve">Контактна особа (повністю ім"я та прізвище) </t>
  </si>
  <si>
    <t>Адреса для листування</t>
  </si>
  <si>
    <t>Контактний телефон</t>
  </si>
  <si>
    <t>Ел.пошта (якщо є)</t>
  </si>
  <si>
    <t>Контактна особа (повністю ім"я та прізвище) от РГА</t>
  </si>
  <si>
    <t>Ел.пошта</t>
  </si>
  <si>
    <t>Організаційно-правова форма ОГ</t>
  </si>
  <si>
    <t>Дата створення ОГ (за 1-м протоколом установчих зборів)</t>
  </si>
  <si>
    <t>Дата підписання угоди про партнерство з Проектом</t>
  </si>
  <si>
    <t>Дата реєстрації ОГ</t>
  </si>
  <si>
    <t>К-ть домогосподарств-учасників ОГ (число)</t>
  </si>
  <si>
    <t>К-ть домогосподарств у % відношенні</t>
  </si>
  <si>
    <t>К-ть учасників</t>
  </si>
  <si>
    <t>К-ть чоловіків-учасників</t>
  </si>
  <si>
    <t>К-ть жінок-учасників</t>
  </si>
  <si>
    <t>Пріоритети ОГ</t>
  </si>
  <si>
    <t xml:space="preserve">Рогатинський </t>
  </si>
  <si>
    <t xml:space="preserve">Вишнівська </t>
  </si>
  <si>
    <t xml:space="preserve">Вишнів </t>
  </si>
  <si>
    <t xml:space="preserve">Вишенька </t>
  </si>
  <si>
    <t xml:space="preserve">Наритник Ю. В. </t>
  </si>
  <si>
    <t>с. Вишнів Рогатинського району Івано-Франківської області, Україна 77063</t>
  </si>
  <si>
    <t>Марунчак Марія Миронівна</t>
  </si>
  <si>
    <t xml:space="preserve">rada@ronet.com.ua </t>
  </si>
  <si>
    <t xml:space="preserve">Громадська організація </t>
  </si>
  <si>
    <t xml:space="preserve">Капітальний ремонт ФАПу в с.Вишнів
</t>
  </si>
  <si>
    <t xml:space="preserve">Чесниківська </t>
  </si>
  <si>
    <t>Чесники</t>
  </si>
  <si>
    <t>Піклувальна рада Чесниківської школи 1-2 ступенів</t>
  </si>
  <si>
    <t>с.Чесники Рогатинського району Івано-Франківської області, Україна 77042</t>
  </si>
  <si>
    <t xml:space="preserve">Благодійна організація </t>
  </si>
  <si>
    <t xml:space="preserve">Заміна вікон у школі
</t>
  </si>
  <si>
    <t xml:space="preserve">Жовчівська </t>
  </si>
  <si>
    <t xml:space="preserve">Жовчів </t>
  </si>
  <si>
    <t>Піклувальна рада Калинівського дошкільного навчального закладу «Сонечко»</t>
  </si>
  <si>
    <t xml:space="preserve">Петришин Оксана Василівна      </t>
  </si>
  <si>
    <t xml:space="preserve">Заміна вікон та вхідних дверей у дошкільному закладі 
</t>
  </si>
  <si>
    <t xml:space="preserve">Васючинська </t>
  </si>
  <si>
    <t xml:space="preserve">Вільхова </t>
  </si>
  <si>
    <t>«Вільхова»</t>
  </si>
  <si>
    <t xml:space="preserve">Кізан Галина Петрівна             </t>
  </si>
  <si>
    <t xml:space="preserve">Капітальний ремонт приміщення ФАПу с.Вільхова
</t>
  </si>
  <si>
    <t xml:space="preserve">Рогатинська </t>
  </si>
  <si>
    <t xml:space="preserve">Рогатин </t>
  </si>
  <si>
    <t>РОГАТИН-ЯСЛА</t>
  </si>
  <si>
    <t>Олійник Галина Дмитрівна</t>
  </si>
  <si>
    <t>м. Рогатин Коновальця, 12, 77000</t>
  </si>
  <si>
    <t xml:space="preserve">Заміна вікон ДНЗ №2 «Дзвіночок»
</t>
  </si>
  <si>
    <t>Снятинська районна громадська організація " Мрія"</t>
  </si>
  <si>
    <t>Муринюк Марія Михайлівна</t>
  </si>
  <si>
    <t>тел.роб. 8( 03476) 34687                     моб. : 80977203898</t>
  </si>
  <si>
    <t xml:space="preserve">Савіцький Василь Григорович     Чорнокоза Ніна Ярославівна </t>
  </si>
  <si>
    <t xml:space="preserve">snyatyn_eKonom@mail.ru  v_savitskyi@ukr.net   nina-chornokoza@ukr.net  </t>
  </si>
  <si>
    <t>07.12.2008 року</t>
  </si>
  <si>
    <t>23.12.2008 р.</t>
  </si>
  <si>
    <t>Ремонт та встановлення опалення в амбулаторії с.Белелуя</t>
  </si>
  <si>
    <t>Тулуківська</t>
  </si>
  <si>
    <t>с.Тулуків</t>
  </si>
  <si>
    <t>Асоціація громадський ініціатив " Відродження"</t>
  </si>
  <si>
    <t>Джелеп Ярослав Васильович</t>
  </si>
  <si>
    <t>Снятинський район, с.Тулуків, вул. В.Стуса 61        78340</t>
  </si>
  <si>
    <t>роб: 8 ( 03476) 46506                  моб.: 80971450456</t>
  </si>
  <si>
    <t>ifosd@mail.ru</t>
  </si>
  <si>
    <t>03.11.2008 року</t>
  </si>
  <si>
    <t>19.12.2008 р.</t>
  </si>
  <si>
    <t>Встановлення опалення в спортивному залі та столові ЗОШ І-ІІ ст. в С.Тулуків</t>
  </si>
  <si>
    <t>Задубрівська</t>
  </si>
  <si>
    <t>с.Задубрівці</t>
  </si>
  <si>
    <t>Снятинська районна громадська організація " Надія"</t>
  </si>
  <si>
    <t>Ступарик Любомир Васильович</t>
  </si>
  <si>
    <t>"Надія"</t>
  </si>
  <si>
    <t>40 - делегировали полномочия</t>
  </si>
  <si>
    <t>ремонт амбулаторії, закупівля обладнання</t>
  </si>
  <si>
    <t>Волоська</t>
  </si>
  <si>
    <t>с. Волосське</t>
  </si>
  <si>
    <t>Благодійна організація "Волоський фонд розвитку громади"</t>
  </si>
  <si>
    <t>Моргун Віталій Юрійович</t>
  </si>
  <si>
    <t>Кушнір Володимир Петрович</t>
  </si>
  <si>
    <t>20901, м. Чигирин, вул. Б.Хмельницького, 121</t>
  </si>
  <si>
    <t xml:space="preserve">8 04730 2-60-74 </t>
  </si>
  <si>
    <t xml:space="preserve">school2xxi@ukr.net </t>
  </si>
  <si>
    <t>Тальнівський</t>
  </si>
  <si>
    <t>Білашівська</t>
  </si>
  <si>
    <t>с. Білашки</t>
  </si>
  <si>
    <t>Громадська організація "Левадське обєднання громадян"</t>
  </si>
  <si>
    <t>Іоселевич Оксана Юріївна</t>
  </si>
  <si>
    <t>с. Білашки, Тальнівського району</t>
  </si>
  <si>
    <t xml:space="preserve"> Атаманюк Михайло Григорович, </t>
  </si>
  <si>
    <t>04731 30487, 8097 85 75802</t>
  </si>
  <si>
    <t>Веселокутська</t>
  </si>
  <si>
    <t>с. Веселий Кут</t>
  </si>
  <si>
    <t>Громадська організація "Веселокутське обєднання громадян"</t>
  </si>
  <si>
    <t>Мартинюк Михайло Олександрович</t>
  </si>
  <si>
    <t>с. Веселий кут, Тальнывського р-ну</t>
  </si>
  <si>
    <t>Гордашівська</t>
  </si>
  <si>
    <t>с. Гордашівка</t>
  </si>
  <si>
    <t>Гордашівська сільська громадська організація "Мальва"</t>
  </si>
  <si>
    <t>Мельниченко Михайло Михайлович</t>
  </si>
  <si>
    <t>20431, с. Гордашівка,Тальнівського району</t>
  </si>
  <si>
    <t>8 0472 9 12 75</t>
  </si>
  <si>
    <t>№ 10141200000000567</t>
  </si>
  <si>
    <t>Соколівоцька</t>
  </si>
  <si>
    <t>с. Соколівочка</t>
  </si>
  <si>
    <t>Надія</t>
  </si>
  <si>
    <t>Сліпченко Світлана Петрівна</t>
  </si>
  <si>
    <t>20840, Камянський р-он, с. Лебедівка, вул. Центральна, 2</t>
  </si>
  <si>
    <t xml:space="preserve">8 04732 93709. </t>
  </si>
  <si>
    <t>Баландінська</t>
  </si>
  <si>
    <t>Звенигородський</t>
  </si>
  <si>
    <t>Боровиківська</t>
  </si>
  <si>
    <t>с. Боровикове</t>
  </si>
  <si>
    <t>Громадська організація "Добробуд"</t>
  </si>
  <si>
    <t>Красюк Олена Василівна</t>
  </si>
  <si>
    <t>вул. Центральна 17, сел.Червона Хвиля, Великобурлуцького району, Харківська область, 62650</t>
  </si>
  <si>
    <t>роб. 80575293268, 809932-82-655</t>
  </si>
  <si>
    <t>Великобурлуцька</t>
  </si>
  <si>
    <t>смт.Великий Бурлук</t>
  </si>
  <si>
    <t>Золочівський</t>
  </si>
  <si>
    <t>"Затишок"</t>
  </si>
  <si>
    <t>Нізій Віталій Валерійович</t>
  </si>
  <si>
    <t>провулок Шкільний, 4, с.Олександрівка, Золочіський р-н, Харківська обл. 62214</t>
  </si>
  <si>
    <t>r_ln@ukr.net</t>
  </si>
  <si>
    <t>Гурін Ігор Миколайович</t>
  </si>
  <si>
    <t xml:space="preserve">8-057-64-5-13-37, 8-095-579-06-85, </t>
  </si>
  <si>
    <t>zolochev_rda@ukrpost.ua</t>
  </si>
  <si>
    <t>Оксамитова Росинка</t>
  </si>
  <si>
    <t>Карлова Лідія Пилипівна</t>
  </si>
  <si>
    <t>ремонт ФАПу</t>
  </si>
  <si>
    <t>8-05762-3-12-67, 8066-144-91-96</t>
  </si>
  <si>
    <t>Sahnov_rda@ukr.net</t>
  </si>
  <si>
    <t>ремонт ЗОШ (енергозбереження)</t>
  </si>
  <si>
    <t>Новоолександрівська</t>
  </si>
  <si>
    <t>Новоолександрівка</t>
  </si>
  <si>
    <t>АКВА</t>
  </si>
  <si>
    <t>Зеленський Микола Павлович</t>
  </si>
  <si>
    <t xml:space="preserve">вул. Чкалова,26,с.Новоолександрівка,  Сахновщинського району Харківської обалсті, 64550, </t>
  </si>
  <si>
    <t>80502789185, 80576223519</t>
  </si>
  <si>
    <t>Огіївська</t>
  </si>
  <si>
    <t>Огіївка</t>
  </si>
  <si>
    <t>"Майбутнє Огіївки"</t>
  </si>
  <si>
    <t>Михайло Терещенко</t>
  </si>
  <si>
    <t>с. Огіївка, Сахновщинський район, Харківська область, 64532,</t>
  </si>
  <si>
    <t>mo2009@meta.ua</t>
  </si>
  <si>
    <t>Сахновщинська</t>
  </si>
  <si>
    <t>Сахновщина</t>
  </si>
  <si>
    <t>вул. Центральна 8, сел. Ватутіно, Нововодолазький район, Харківська область, 63212</t>
  </si>
  <si>
    <t>impuls_vatutine@ukr.net</t>
  </si>
  <si>
    <t>Божедай Володимир Васильович</t>
  </si>
  <si>
    <t xml:space="preserve">805740-4-35-47  </t>
  </si>
  <si>
    <t>nvrda@kharkov.ukrtel.net</t>
  </si>
  <si>
    <t>енергозбереження (вуличне освітлення)</t>
  </si>
  <si>
    <t>Ордівська</t>
  </si>
  <si>
    <t>Ордівка</t>
  </si>
  <si>
    <t xml:space="preserve">Ордівське відродження </t>
  </si>
  <si>
    <t>Олександр Борисович Орда</t>
  </si>
  <si>
    <t>вул. Набережна 8, сел. Нова Мерефа, Нововолодолазький район, Харківська область, 63223</t>
  </si>
  <si>
    <t>8-098-105-24-61,</t>
  </si>
  <si>
    <t>Мелихівська</t>
  </si>
  <si>
    <t>Мелихівка</t>
  </si>
  <si>
    <t xml:space="preserve">Прогрес </t>
  </si>
  <si>
    <t>Ступак Михайло Леонідович</t>
  </si>
  <si>
    <t xml:space="preserve">вул. Центральна 278, с. Мелихівка,  Нововодолазький район, Харківська область, 63260 </t>
  </si>
  <si>
    <t>Kolokolcov@rambler.ru</t>
  </si>
  <si>
    <t>енергозбереження (опалення ЗОШ)</t>
  </si>
  <si>
    <t>Знамянська</t>
  </si>
  <si>
    <t>Федорівка</t>
  </si>
  <si>
    <t>Ялинка</t>
  </si>
  <si>
    <t>Ободовський Юрій Данилович</t>
  </si>
  <si>
    <t>вул.Лісна, 19, с.Федорівка, Нововодолазький р-н, Харківська область, 63210</t>
  </si>
  <si>
    <t>8-04131-63-2-42</t>
  </si>
  <si>
    <t>"Промінь надії"</t>
  </si>
  <si>
    <t>8-04136-5-39-22</t>
  </si>
  <si>
    <t>Червоненська</t>
  </si>
  <si>
    <t>8-04136-61-89, 8-04136-4-61-54</t>
  </si>
  <si>
    <t>8-04136-9-42-81, 8-04136-42-71</t>
  </si>
  <si>
    <t>8-04131-65-3-23</t>
  </si>
  <si>
    <t>с.Вовчинець, Кельменецького району, Чернівецької обл.</t>
  </si>
  <si>
    <t>Енергозбереження ДНЗ</t>
  </si>
  <si>
    <t>Лівинецька</t>
  </si>
  <si>
    <t xml:space="preserve">с. Лівинці </t>
  </si>
  <si>
    <t xml:space="preserve">"Лівинецька" </t>
  </si>
  <si>
    <t>с.Лівинці, Кельменецького району, Чернівецької обл.</t>
  </si>
  <si>
    <t>Вороновицька</t>
  </si>
  <si>
    <t>с. Вороновиця</t>
  </si>
  <si>
    <t xml:space="preserve">"Жайвір сподівань" </t>
  </si>
  <si>
    <t>с.Вороновиця, Кельменецького району, Чернівецької обл.</t>
  </si>
  <si>
    <t>Енергозбереження ЗНЗ</t>
  </si>
  <si>
    <t xml:space="preserve">Іспаська </t>
  </si>
  <si>
    <t>с. Іспас</t>
  </si>
  <si>
    <t xml:space="preserve">"Іспасчани" </t>
  </si>
  <si>
    <t>Тарас Мазуряк</t>
  </si>
  <si>
    <t>Валерій Семенюк</t>
  </si>
  <si>
    <t>с. Іспас, Вижницького р-ну, Чернівецької обл.</t>
  </si>
  <si>
    <t>8 050 105 02 72</t>
  </si>
  <si>
    <t>srada2007@yandex.ru</t>
  </si>
  <si>
    <t xml:space="preserve">11.06.2009 р. </t>
  </si>
  <si>
    <t xml:space="preserve">16.06.2009 р. </t>
  </si>
  <si>
    <t>Багнянська</t>
  </si>
  <si>
    <t xml:space="preserve">с. Багна </t>
  </si>
  <si>
    <t xml:space="preserve">"Буковинка" </t>
  </si>
  <si>
    <t>Нестеренко Сергій Сергійович</t>
  </si>
  <si>
    <t>Кущевська Ірина Володимирівна</t>
  </si>
  <si>
    <t>52600, сел. Васильківка, вул. Першотравнева, 140</t>
  </si>
  <si>
    <t xml:space="preserve">8(05639)9-14-82, 8(05639)9-14-76            </t>
  </si>
  <si>
    <t>vasilkovkapossovet@ukr.net</t>
  </si>
  <si>
    <t>с. Зелений Гай</t>
  </si>
  <si>
    <t>Сергієнко Валентина Олексіївна</t>
  </si>
  <si>
    <t>Карнаух Микола Володимирович</t>
  </si>
  <si>
    <t>52652, с. Зелений Гай, вул Леніна, 9</t>
  </si>
  <si>
    <t>8(05639)9-76-16</t>
  </si>
  <si>
    <t>відсутня</t>
  </si>
  <si>
    <t>закупівля автобусу</t>
  </si>
  <si>
    <t>Павлівська - замінена на Добровільську</t>
  </si>
  <si>
    <t>с. Добровілля</t>
  </si>
  <si>
    <t>Патика Анатолій Іванович</t>
  </si>
  <si>
    <t>Махинько Любов Данилівна</t>
  </si>
  <si>
    <t>52620, с. Добровілля, вул. Леніна, 42</t>
  </si>
  <si>
    <t>с. Шевченкове</t>
  </si>
  <si>
    <t>"Світанок"</t>
  </si>
  <si>
    <t>Чумак Юрій Іванович</t>
  </si>
  <si>
    <t>Глагольєв Олег Володимирович</t>
  </si>
  <si>
    <t>Вербівська</t>
  </si>
  <si>
    <t>31,5% ???</t>
  </si>
  <si>
    <t>9% ???</t>
  </si>
  <si>
    <t>14.09.2008 р.</t>
  </si>
  <si>
    <t>24.12.2008 р.</t>
  </si>
  <si>
    <t>Іванівська</t>
  </si>
  <si>
    <t>KH_01</t>
  </si>
  <si>
    <t>KH_02</t>
  </si>
  <si>
    <t>KH_03</t>
  </si>
  <si>
    <t>KH_04</t>
  </si>
  <si>
    <t>KH_05</t>
  </si>
  <si>
    <t>Рокитне</t>
  </si>
  <si>
    <t>Населений пункт (назва)</t>
  </si>
  <si>
    <t>шкільний автобус</t>
  </si>
  <si>
    <t>Степанівка</t>
  </si>
  <si>
    <t>Яблунівська</t>
  </si>
  <si>
    <t>Крисинська</t>
  </si>
  <si>
    <t>Крисино, Максимівка</t>
  </si>
  <si>
    <t>Комфорт Максимівка-Крисино</t>
  </si>
  <si>
    <t>Каргіна Олена Миколаївна</t>
  </si>
  <si>
    <t>вул.Робоча 1а, сел.Крисино, Богодухівський район, Харківська обл, 62144</t>
  </si>
  <si>
    <t>Павлівка</t>
  </si>
  <si>
    <t>Юність</t>
  </si>
  <si>
    <t>Лисицька Галина Іванівна</t>
  </si>
  <si>
    <t>вул. Жовтнева 31, сел. Павлівка, Богодухівського району, Харківської області, 62133</t>
  </si>
  <si>
    <t>brvo@kharkov.ukrtel.net</t>
  </si>
  <si>
    <t>Петропавлівська</t>
  </si>
  <si>
    <t>Петропавлівка</t>
  </si>
  <si>
    <t>Козацька паланка</t>
  </si>
  <si>
    <t>Оксенич Григорій Володимирович</t>
  </si>
  <si>
    <t>CV_15</t>
  </si>
  <si>
    <t>5,3% ????</t>
  </si>
  <si>
    <t>CV_16</t>
  </si>
  <si>
    <t>CV_17</t>
  </si>
  <si>
    <t>CV_18</t>
  </si>
  <si>
    <t>CV_19</t>
  </si>
  <si>
    <t>CV_20</t>
  </si>
  <si>
    <t>CV_21</t>
  </si>
  <si>
    <t>11% ???</t>
  </si>
  <si>
    <t>CV_22</t>
  </si>
  <si>
    <t>20% ????</t>
  </si>
  <si>
    <t>CV_23</t>
  </si>
  <si>
    <t>CV_24</t>
  </si>
  <si>
    <t>CV_25</t>
  </si>
  <si>
    <t>Приступа Антоніна Петрівна</t>
  </si>
  <si>
    <t xml:space="preserve">8(05638)55536
8(05638)55533
</t>
  </si>
  <si>
    <t xml:space="preserve">Кривошей
Вікторія
Анатоліївна
</t>
  </si>
  <si>
    <t xml:space="preserve">allabodnya
@yandex.
ru
</t>
  </si>
  <si>
    <t>25.09.2008.</t>
  </si>
  <si>
    <t>804135-2-14-11</t>
  </si>
  <si>
    <t>26.09.08р.</t>
  </si>
  <si>
    <t>19.12.08р.</t>
  </si>
  <si>
    <t>804135-2-17-54</t>
  </si>
  <si>
    <t>804135-9-83-46</t>
  </si>
  <si>
    <t>12.10.08р.</t>
  </si>
  <si>
    <t>804135-9-73-42</t>
  </si>
  <si>
    <t xml:space="preserve"> 22.01.09р.</t>
  </si>
  <si>
    <t>Кам"янська</t>
  </si>
  <si>
    <t>804135-9-53-42</t>
  </si>
  <si>
    <t>80413996331   80973656391</t>
  </si>
  <si>
    <t>Луб'янська</t>
  </si>
  <si>
    <t>Ремонт ФАП</t>
  </si>
  <si>
    <t>Малинівська</t>
  </si>
  <si>
    <t>Малинівка</t>
  </si>
  <si>
    <t xml:space="preserve">Чернятинська </t>
  </si>
  <si>
    <t xml:space="preserve">Чернятин </t>
  </si>
  <si>
    <t>«Піклувальна рада Чернятинського ДНЗ «Теремок»</t>
  </si>
  <si>
    <t>Штограм Світлана Миколаївна</t>
  </si>
  <si>
    <t xml:space="preserve">с.  Чернятин Городенківського району Івано-Франківської області, Україна </t>
  </si>
  <si>
    <t xml:space="preserve">Надвірнянський </t>
  </si>
  <si>
    <t>Зарічанська</t>
  </si>
  <si>
    <t>Заріччя</t>
  </si>
  <si>
    <t>Зміна</t>
  </si>
  <si>
    <t>Вацик Степан Ярославович</t>
  </si>
  <si>
    <t>с.Заріччя, Надвірнянського району, вул.Підгірянки, 17, 78445</t>
  </si>
  <si>
    <t xml:space="preserve">Уніят Василь Степанович </t>
  </si>
  <si>
    <t>ekonom_nad@ukr.net</t>
  </si>
  <si>
    <t>Благодійна організація</t>
  </si>
  <si>
    <t>Заміна вікон та дверей у дошкільному навчальному закладі</t>
  </si>
  <si>
    <t xml:space="preserve">Надвірнняський </t>
  </si>
  <si>
    <t>Тмсменичанська</t>
  </si>
  <si>
    <t>Тисменичани</t>
  </si>
  <si>
    <t>Вікторія</t>
  </si>
  <si>
    <t>Пушкар Оксана Якимівна</t>
  </si>
  <si>
    <t>с.Тисменичани, Надвірнняського району, вул.Козацька, 28 78410</t>
  </si>
  <si>
    <t>80963775951, 80506238516</t>
  </si>
  <si>
    <t>Молодківська</t>
  </si>
  <si>
    <t>Молодків</t>
  </si>
  <si>
    <t>Крок</t>
  </si>
  <si>
    <t>Турів Василь Михайлович</t>
  </si>
  <si>
    <t>Нагорняк Василь Михайлович</t>
  </si>
  <si>
    <t>с.Молодків, Надвірнняського району,вул.Шевченка, 60 , 78424</t>
  </si>
  <si>
    <t xml:space="preserve">Заміна системи опалення в Молодківській ЗОШ І-ІІІ ст </t>
  </si>
  <si>
    <t>Краснянська</t>
  </si>
  <si>
    <t>Красна</t>
  </si>
  <si>
    <t xml:space="preserve">Єдність </t>
  </si>
  <si>
    <t>с.Красна  Надвірнняського району, вул.Шевченка, 78424</t>
  </si>
  <si>
    <t>80347560394,                        803475 60237</t>
  </si>
  <si>
    <t>Ланчинська</t>
  </si>
  <si>
    <t>Ланчин</t>
  </si>
  <si>
    <t>Назустірч майбутньому</t>
  </si>
  <si>
    <t>Голіней Ігор Михайлович</t>
  </si>
  <si>
    <t>смт.Ланчин,  Надвірнняського району, вул. С.Стрільців,3, 78455</t>
  </si>
  <si>
    <t>Заміна вікон та дверей у дошкільному навчальному закладі "Ромашка"</t>
  </si>
  <si>
    <t>Тлумацький</t>
  </si>
  <si>
    <t>Тлумацька міська рада</t>
  </si>
  <si>
    <t xml:space="preserve">м. Тлумач </t>
  </si>
  <si>
    <t>Благодійна організація громадян "Майбутнє дітям" Тлумацької ЗОШ І-ІІІ ст.</t>
  </si>
  <si>
    <t xml:space="preserve">Худицька Ганна Іванівна </t>
  </si>
  <si>
    <t xml:space="preserve">Ковбас Михайло Дмитрович </t>
  </si>
  <si>
    <t>м. Тлумач, вул. Макуха, 11 Тлумацька ЗОШ І-ІІІ ст.</t>
  </si>
  <si>
    <t xml:space="preserve">80963742225  80503733916 </t>
  </si>
  <si>
    <t xml:space="preserve">Чаплінська Олександра Павлівна </t>
  </si>
  <si>
    <t xml:space="preserve">takit@rambler.ru  </t>
  </si>
  <si>
    <t>благодійна організація</t>
  </si>
  <si>
    <t>23.09.2008 р.</t>
  </si>
  <si>
    <t>KH_06</t>
  </si>
  <si>
    <t>KH_07</t>
  </si>
  <si>
    <t>KH_08</t>
  </si>
  <si>
    <t>Івашки</t>
  </si>
  <si>
    <t>KH_09</t>
  </si>
  <si>
    <t>KH_10</t>
  </si>
  <si>
    <t>KH_11</t>
  </si>
  <si>
    <t>KH_12</t>
  </si>
  <si>
    <t>KH_13</t>
  </si>
  <si>
    <t>KH_14</t>
  </si>
  <si>
    <t>KH_15</t>
  </si>
  <si>
    <t>-</t>
  </si>
  <si>
    <t xml:space="preserve">Назва  району  </t>
  </si>
  <si>
    <t>с. Коломійці</t>
  </si>
  <si>
    <t xml:space="preserve">Покровська районна БО «Олександрівський фонд розвитку громади»
Дніпропетровської області
</t>
  </si>
  <si>
    <t xml:space="preserve">Оксамитна
Юлія
Семенівна
</t>
  </si>
  <si>
    <t>8(05638)22158</t>
  </si>
  <si>
    <t>ремонт дитячого садка</t>
  </si>
  <si>
    <t>Просянська</t>
  </si>
  <si>
    <t>Селищна благодійна організація «Фонд розвитку Просянської територіальної громади»</t>
  </si>
  <si>
    <t>Мазурок Любов Михайлівна</t>
  </si>
  <si>
    <t xml:space="preserve">8(05638)58410
5(05638)58401 
</t>
  </si>
  <si>
    <t>Ira_Pgok
@mail.ru</t>
  </si>
  <si>
    <t>Томаківський</t>
  </si>
  <si>
    <t>Володимирівська</t>
  </si>
  <si>
    <t>с. Володимирівка</t>
  </si>
  <si>
    <t xml:space="preserve">Булана Валентина Іванівна </t>
  </si>
  <si>
    <t xml:space="preserve"> Вишеньківська</t>
  </si>
  <si>
    <t>Вишеньки</t>
  </si>
  <si>
    <t>Дяченко  Вол. Іван</t>
  </si>
  <si>
    <t>Тур*янська</t>
  </si>
  <si>
    <t>Тур*я</t>
  </si>
  <si>
    <t>Чепурко Валентин Іванович</t>
  </si>
  <si>
    <t>В.Щимельська</t>
  </si>
  <si>
    <t>В.Щимель</t>
  </si>
  <si>
    <t>"Веселка"</t>
  </si>
  <si>
    <t>Біба Алла Мик</t>
  </si>
  <si>
    <t>Яковенко Раїса Михайлівна</t>
  </si>
  <si>
    <t>8-04654-4-41-40</t>
  </si>
  <si>
    <t>02.09.08.</t>
  </si>
  <si>
    <t>Енергозбереження ЗОШ</t>
  </si>
  <si>
    <t>Кучинівська</t>
  </si>
  <si>
    <t>Кучинівка</t>
  </si>
  <si>
    <t>Булденко Нат .Мик.</t>
  </si>
  <si>
    <t>Карась Валентина Миколаївна</t>
  </si>
  <si>
    <t>Рогізківська</t>
  </si>
  <si>
    <t>Рогізки</t>
  </si>
  <si>
    <t>Мельник А.Ю.</t>
  </si>
  <si>
    <t xml:space="preserve">Семенок Тамара Григорівна </t>
  </si>
  <si>
    <t>8-04654-44527</t>
  </si>
  <si>
    <t>Заміна вікон в ЗОШ</t>
  </si>
  <si>
    <t xml:space="preserve"> Срібнянський</t>
  </si>
  <si>
    <t>Срібнянська</t>
  </si>
  <si>
    <t>Сребное</t>
  </si>
  <si>
    <t xml:space="preserve"> Провулок Шкільний 11, с. Бірківка, Менського району Чернігівської області, Україна 15674</t>
  </si>
  <si>
    <t>8-04644-4-33-38</t>
  </si>
  <si>
    <t xml:space="preserve">ОСН </t>
  </si>
  <si>
    <t>8-04653-2-17-61</t>
  </si>
  <si>
    <t>linkor@cg.ukrtel.net</t>
  </si>
  <si>
    <t>Носелівська</t>
  </si>
  <si>
    <t>Носелівка</t>
  </si>
  <si>
    <t>СвириденкоТарас Ів</t>
  </si>
  <si>
    <t>Тарасенко Петро Петрович</t>
  </si>
  <si>
    <t>вул.Леніна 5а,  с. Носелівка Борзнянського району Чернігівської області, Україна 16415</t>
  </si>
  <si>
    <t>8-04653-26-157</t>
  </si>
  <si>
    <t>Турок Микола Володимирович</t>
  </si>
  <si>
    <t>Май Зоя Миколаївна</t>
  </si>
  <si>
    <t>Бондаренко Віктор Володимирович</t>
  </si>
  <si>
    <t>Реконструкція водогону</t>
  </si>
  <si>
    <t>Новомлинівська</t>
  </si>
  <si>
    <t>Нові Млини</t>
  </si>
  <si>
    <t>"Надiя"</t>
  </si>
  <si>
    <t xml:space="preserve"> Бараненко Вал. Мик</t>
  </si>
  <si>
    <t>Козаченко Микола Васильович</t>
  </si>
  <si>
    <t>Олександрівка</t>
  </si>
  <si>
    <t xml:space="preserve"> "Єдність "</t>
  </si>
  <si>
    <t>Шматок Павло Іван</t>
  </si>
  <si>
    <t xml:space="preserve">Василенко Нат Андр </t>
  </si>
  <si>
    <t>804657-2-6171</t>
  </si>
  <si>
    <t>06.08.08.</t>
  </si>
  <si>
    <t>Байдак Микола Богданович  Ющенко Микола Павлович</t>
  </si>
  <si>
    <t>Сядрине</t>
  </si>
  <si>
    <t>"Струмок"</t>
  </si>
  <si>
    <t>Бабич Роман Іван</t>
  </si>
  <si>
    <t>Савченко Ол Микол</t>
  </si>
  <si>
    <t>8-04657-27044</t>
  </si>
  <si>
    <t>Будянська</t>
  </si>
  <si>
    <t>Буда</t>
  </si>
  <si>
    <t>Воробей Тетяна іванівнаІ</t>
  </si>
  <si>
    <t>Лисенко Олег Віталієвич</t>
  </si>
  <si>
    <t>8-098-27-54-777</t>
  </si>
  <si>
    <t>Козилівська</t>
  </si>
  <si>
    <t>Василівська</t>
  </si>
  <si>
    <t>Організації громади АР Крім</t>
  </si>
  <si>
    <t>Силиванкин Иван Александрович</t>
  </si>
  <si>
    <t>с.Пчельники ул.Первомайская 97</t>
  </si>
  <si>
    <t>Кульчитская Кристина</t>
  </si>
  <si>
    <t xml:space="preserve">sovetsky@ukr.net
</t>
  </si>
  <si>
    <t>"Реконструкция системы водоснабжения"</t>
  </si>
  <si>
    <t>пос.Советское</t>
  </si>
  <si>
    <t>Петрівка</t>
  </si>
  <si>
    <t>Миколаївка</t>
  </si>
  <si>
    <t>дані</t>
  </si>
  <si>
    <t>DT_26</t>
  </si>
  <si>
    <t xml:space="preserve">53640 Дніпропетровска область, Покровський район, с. Андріївка
</t>
  </si>
  <si>
    <t>DT_27</t>
  </si>
  <si>
    <t xml:space="preserve">53624 Дніпропетровска область, Покровський район, с. Березове, вул.Центральна, 4
</t>
  </si>
  <si>
    <t>DT_28</t>
  </si>
  <si>
    <t>DT_29</t>
  </si>
  <si>
    <t xml:space="preserve">53630 Дніпропетровска область, Покровський район, с. Олександрівка, вул. Степова 4
</t>
  </si>
  <si>
    <t>DT_30</t>
  </si>
  <si>
    <t>смт Просяна</t>
  </si>
  <si>
    <t xml:space="preserve">53610 Дніпропетровска область, Покровський район, с. Просяна, вул. Щорса 30
</t>
  </si>
  <si>
    <t>DT_31</t>
  </si>
  <si>
    <t>DT_32</t>
  </si>
  <si>
    <t>DT_33</t>
  </si>
  <si>
    <t>53542, Дніпропетровска область, Томаківський район, с.Зоря, сільска рада</t>
  </si>
  <si>
    <t xml:space="preserve">8(05668) 3-73-60; </t>
  </si>
  <si>
    <t>DT_34</t>
  </si>
  <si>
    <t>DT_35</t>
  </si>
  <si>
    <t>DT_36</t>
  </si>
  <si>
    <t>DT_37</t>
  </si>
  <si>
    <t>DT_38</t>
  </si>
  <si>
    <t>дата</t>
  </si>
  <si>
    <t>(код) 5-13-90, 5-13-83</t>
  </si>
  <si>
    <t>Ялоза М.В. (ім"я по-батькові)</t>
  </si>
  <si>
    <t>Дейнека П.М. (ім"я по-батькові)</t>
  </si>
  <si>
    <t>адреса</t>
  </si>
  <si>
    <t xml:space="preserve">IF_25 </t>
  </si>
  <si>
    <t>с.Сливки                вул.Шевченка,29        77671</t>
  </si>
  <si>
    <t>8 0347936677            80979454956</t>
  </si>
  <si>
    <t>02.12.2008р.</t>
  </si>
  <si>
    <t>08.12.2008р.</t>
  </si>
  <si>
    <t>Ясенська</t>
  </si>
  <si>
    <t>Ясень</t>
  </si>
  <si>
    <t>Будівництво водогону</t>
  </si>
  <si>
    <t>Червоне</t>
  </si>
  <si>
    <t>"Шанс"</t>
  </si>
  <si>
    <t>"Промінь"</t>
  </si>
  <si>
    <t>Софіївська</t>
  </si>
  <si>
    <t>52043, Дніпропетровська обл.. Дніпропетровський р-нс.Волоське, вул.Центральна, 18</t>
  </si>
  <si>
    <t>753-60-95 8-098-42-21-077</t>
  </si>
  <si>
    <t>Громадське обєднання</t>
  </si>
  <si>
    <t xml:space="preserve">(248)-73-7-60  моб.0994589903               </t>
  </si>
  <si>
    <t>mitrira@mail.ru</t>
  </si>
  <si>
    <t>Биценко Володимир Володимирович</t>
  </si>
  <si>
    <t>8057 48 33162</t>
  </si>
  <si>
    <t>rdaperv@kharkov.ukrtel.net</t>
  </si>
  <si>
    <t>молодіжна громадська організація</t>
  </si>
  <si>
    <t>03.04.09р.</t>
  </si>
  <si>
    <t>Верхньоорільська</t>
  </si>
  <si>
    <t>с.Верхня Орілька</t>
  </si>
  <si>
    <t>"Оріль"</t>
  </si>
  <si>
    <t>Кузьменко Людмила Василівна</t>
  </si>
  <si>
    <t>Первомайський район     с.Верхня Орілька вул.Річна, буд.16</t>
  </si>
  <si>
    <t xml:space="preserve">(248)-90-2-38 моб.0978941849               </t>
  </si>
  <si>
    <t>210867@ukr.net</t>
  </si>
  <si>
    <t>13.04.09р.</t>
  </si>
  <si>
    <t>с.Киселі</t>
  </si>
  <si>
    <t>"Кисельні береги"</t>
  </si>
  <si>
    <t>Казначєєв Володимир Михайлович</t>
  </si>
  <si>
    <t>Первомайський район, с.Киселі, вул.Жовтнева, буд.27</t>
  </si>
  <si>
    <t xml:space="preserve">(248)-99-2-44 моб.8(095)25-91-277               </t>
  </si>
  <si>
    <t>Красненська</t>
  </si>
  <si>
    <t>с.Червоне Знамено</t>
  </si>
  <si>
    <t>"Водограй червоний"</t>
  </si>
  <si>
    <t>Коротокова Надія Константинівна</t>
  </si>
  <si>
    <t>Первомайський район, с.Червоне Знамено, вул.Жовтнева, буд.51</t>
  </si>
  <si>
    <t>8-096-8182427</t>
  </si>
  <si>
    <t>Суданська</t>
  </si>
  <si>
    <t>с.Паризьке</t>
  </si>
  <si>
    <t>"Паризьке джерело"</t>
  </si>
  <si>
    <t>Глущенко Сергій Миколайович</t>
  </si>
  <si>
    <t>Первомайський район, с.Паризьке, вул.А.Чубарова, буд.1а</t>
  </si>
  <si>
    <t>8-097-4495861</t>
  </si>
  <si>
    <t>Близнюківський</t>
  </si>
  <si>
    <t>Самійлівська</t>
  </si>
  <si>
    <t>Верхньоводяне</t>
  </si>
  <si>
    <t>Известия</t>
  </si>
  <si>
    <t>Кожедуб Юрій Іванович</t>
  </si>
  <si>
    <t>Гавриленко Наталія Миколаївна</t>
  </si>
  <si>
    <t>64841,с.Верхньоводяне,вул. Шкільна,18</t>
  </si>
  <si>
    <t>8-050-644-87-79         8-057-54-76-3-41</t>
  </si>
  <si>
    <t>Кривонос Володимир Іванович</t>
  </si>
  <si>
    <t>(05754) 5-21-05</t>
  </si>
  <si>
    <t>bliznrad@kharkov.ukrtel.net</t>
  </si>
  <si>
    <t>21.04.09 р.</t>
  </si>
  <si>
    <t>Острівщинська</t>
  </si>
  <si>
    <t>Острівщина</t>
  </si>
  <si>
    <t>"Острівщина"</t>
  </si>
  <si>
    <t>Токар Микола Іванович</t>
  </si>
  <si>
    <t>Мясушкіна Ірина Михайлівна</t>
  </si>
  <si>
    <t>64713.с.Острівщина, вул.Шкільна 22</t>
  </si>
  <si>
    <t>8(254) 71-2-16,71-2-40</t>
  </si>
  <si>
    <t>Криштопівська</t>
  </si>
  <si>
    <t>Криштопівка</t>
  </si>
  <si>
    <t>в процесі формування</t>
  </si>
  <si>
    <t>Сильченко Зоя Іванівна</t>
  </si>
  <si>
    <t>8(254) 94-2-42,94-2-31</t>
  </si>
  <si>
    <t>Радгоспівська</t>
  </si>
  <si>
    <t>Ільканич Тетяна Іванівна</t>
  </si>
  <si>
    <t>64852 с.Радгоспне, вул.Черемушки,57</t>
  </si>
  <si>
    <t>Софіївка перша</t>
  </si>
  <si>
    <t>Труфанов Микола Іванович</t>
  </si>
  <si>
    <t>64871,с.Софіївка-1.                  вул. Гагаріна, 49</t>
  </si>
  <si>
    <t>8-050-140-74-79</t>
  </si>
  <si>
    <t>Громадська організація "Надія"</t>
  </si>
  <si>
    <t>Соколівоцька громадська організація "Джерело"</t>
  </si>
  <si>
    <t>Кучмай Володимир Вікторович</t>
  </si>
  <si>
    <t>с. Соколівочка, Тальнывського р-ну</t>
  </si>
  <si>
    <t>Майданецька</t>
  </si>
  <si>
    <t>с. Майданець</t>
  </si>
  <si>
    <t>Майданецька сільська громадська організація "Добробуд"</t>
  </si>
  <si>
    <t>Плахтій Зоя Іванівна</t>
  </si>
  <si>
    <t>с. Майданець, Тальнівського району</t>
  </si>
  <si>
    <t>Кам"янський</t>
  </si>
  <si>
    <t>с. Вербівка</t>
  </si>
  <si>
    <t>Громадська організація "Активна громада"</t>
  </si>
  <si>
    <t>Бражник Григорій Григорович</t>
  </si>
  <si>
    <t>Камянський р-н, с. Вербівка, вул. Центральна, 11 /сільська рада/</t>
  </si>
  <si>
    <t xml:space="preserve">  Зелений Вадим Федорович</t>
  </si>
  <si>
    <t>04732 61180, 80984798880</t>
  </si>
  <si>
    <t>Лузанівська</t>
  </si>
  <si>
    <t>с. Лузанівка</t>
  </si>
  <si>
    <t>Обєднання громадян с. Лузанівка "Захист"</t>
  </si>
  <si>
    <t>Медведенко Валентина Миколаївна</t>
  </si>
  <si>
    <t>с. Лузанівка. 20830</t>
  </si>
  <si>
    <t>Косарська</t>
  </si>
  <si>
    <t>с. Косарі</t>
  </si>
  <si>
    <t>Громадська організація "Косарочка"</t>
  </si>
  <si>
    <t>Веклич Володимир Миколайович</t>
  </si>
  <si>
    <t>20813, с. Косарі, вул. Перемоги, 5</t>
  </si>
  <si>
    <t>8 04732 97 9 51</t>
  </si>
  <si>
    <t>№ 1 006 120 0000 000466</t>
  </si>
  <si>
    <t>Лебедівська</t>
  </si>
  <si>
    <t>с. Лебедівка</t>
  </si>
  <si>
    <t>Кам'янська благодійна організація "Агенція розвитку громад та оновлення Кам'янської сільської ради"</t>
  </si>
  <si>
    <t>Ткаченко Григорій Анатолійо вич</t>
  </si>
  <si>
    <t>53161 Дніпропетровська область Софіївський район с. Новохортиця вул Центральна,41</t>
  </si>
  <si>
    <t>забезпечення жителів с. Новохортиця питною водою</t>
  </si>
  <si>
    <t>Софієвська</t>
  </si>
  <si>
    <t>смт Софіївка</t>
  </si>
  <si>
    <t>БО "Розвитку селищя та підтримки громадської ініціативи"</t>
  </si>
  <si>
    <t>Кондратюк Сергій Миколайович</t>
  </si>
  <si>
    <t xml:space="preserve">Освітлення </t>
  </si>
  <si>
    <t>с.Жовте</t>
  </si>
  <si>
    <t>благодійна організація "Агенція розвитку громад та оновлення Нововасилівської сільської ради"</t>
  </si>
  <si>
    <t>Сердюк Наталя Юріївна</t>
  </si>
  <si>
    <t>53171 Дніпропетровська область Софіївський район с. Жовте вул Шкільна,26</t>
  </si>
  <si>
    <t>забезпечення жителів с. Жовте питною водою</t>
  </si>
  <si>
    <t>Павлоградський</t>
  </si>
  <si>
    <t>В'язівоцька</t>
  </si>
  <si>
    <t>с. В'язівок</t>
  </si>
  <si>
    <t>"Довіра"</t>
  </si>
  <si>
    <t>Красіна Наталія Олексіївна</t>
  </si>
  <si>
    <t>51452Дніпропетровска область, Павлоградський район с.Вязівок, вул. Жовтнева 70 а</t>
  </si>
  <si>
    <t>Дендеберя Любов Іванівна</t>
  </si>
  <si>
    <t>6-22-36 моб. 80507504544</t>
  </si>
  <si>
    <t>radapavlograd@mail.ru</t>
  </si>
  <si>
    <t>20.04.2009 протокол №1</t>
  </si>
  <si>
    <t>ремонт топочної в амбулаторії</t>
  </si>
  <si>
    <t>Богуславська</t>
  </si>
  <si>
    <t>с. Богуслав</t>
  </si>
  <si>
    <t>"Ника"</t>
  </si>
  <si>
    <t>Ковальова Лариса Григорівна</t>
  </si>
  <si>
    <t>с. Боровикове, Звенігородського р-ну</t>
  </si>
  <si>
    <t xml:space="preserve">  Страшан Людмила Миколаївна </t>
  </si>
  <si>
    <t>804740 21065; 22142</t>
  </si>
  <si>
    <t>Вільховецька</t>
  </si>
  <si>
    <t>вул.Миру 3, сел.Жовтневе, Золочівського району, Харківської області, 62251</t>
  </si>
  <si>
    <t>80962107890, 80576497451</t>
  </si>
  <si>
    <t>обслуговуючий кооператив</t>
  </si>
  <si>
    <t>водопостачання (ремонт водогону)</t>
  </si>
  <si>
    <t>Золочівська</t>
  </si>
  <si>
    <t>Золочів</t>
  </si>
  <si>
    <t>Чайка Яків Степанович</t>
  </si>
  <si>
    <t>вул. Комарова 14а, кв.16, смт.Золочів, Харківська область 62203</t>
  </si>
  <si>
    <t>stroomok@mail.ru</t>
  </si>
  <si>
    <t>Лютівська</t>
  </si>
  <si>
    <t>Лютівка</t>
  </si>
  <si>
    <t>Перлина</t>
  </si>
  <si>
    <t>Град Віктор Васильович</t>
  </si>
  <si>
    <t>вул. Новоселівка 19, сел. Лютівка, Золочівський район, Харківська область, 62230</t>
  </si>
  <si>
    <t>Одноробівська перша</t>
  </si>
  <si>
    <t>Чиста вода</t>
  </si>
  <si>
    <t>Курдюк Сергій</t>
  </si>
  <si>
    <t>вул.Центральна 156а, с.Івашки, Золочівського району Харківської області, 62251</t>
  </si>
  <si>
    <t>Сахновщинський</t>
  </si>
  <si>
    <t>Новочернещинська</t>
  </si>
  <si>
    <t>Нова Чернещина</t>
  </si>
  <si>
    <t>Школа життя</t>
  </si>
  <si>
    <t>Таранець Леся Анатоліївна</t>
  </si>
  <si>
    <t>вул.Дружби 68, сел.Нова Чернещина, Сахновщинський район, Харквівська обалсть 64530</t>
  </si>
  <si>
    <t>80988220350, 80576224734</t>
  </si>
  <si>
    <t>вул. Шкільна 9, сел. Камянка, Ізюмського району, Харківської області,  64341</t>
  </si>
  <si>
    <t>Мірошниченко Лариса Володимирівна</t>
  </si>
  <si>
    <t xml:space="preserve">8 (05743) 2- 10 – 08 ;    моб. 8-050 -169 -97 -62 </t>
  </si>
  <si>
    <t>особистий e-mail: Mir_LV@mail.ru , e-mail РДА: rda_izyum@kharkov.ukrtel.net</t>
  </si>
  <si>
    <t>Комарівська</t>
  </si>
  <si>
    <t>с.Комарівка</t>
  </si>
  <si>
    <t>Світанок села</t>
  </si>
  <si>
    <t>Кирилова Тетяна Олексііївна</t>
  </si>
  <si>
    <t>вул. Миру 36, сел. Комарівка, Ізюмського району, Харківської області, 64334</t>
  </si>
  <si>
    <t>80500266479, 80574353516</t>
  </si>
  <si>
    <t>komarivka@rambler.ru</t>
  </si>
  <si>
    <t>Куньєвська</t>
  </si>
  <si>
    <t>Куньє</t>
  </si>
  <si>
    <t>Промінь</t>
  </si>
  <si>
    <t>Красноруцька Тетяна Миколаївна</t>
  </si>
  <si>
    <t>вул. Жовтнева 57, сел. Куньє, Ізюмського району , Харківської області, 64323</t>
  </si>
  <si>
    <t>kunye@ukrpost.ua</t>
  </si>
  <si>
    <t>Бригадирівська</t>
  </si>
  <si>
    <t>Липчанівка</t>
  </si>
  <si>
    <t>Відродження один</t>
  </si>
  <si>
    <t>Чумак Роман</t>
  </si>
  <si>
    <t>вул. Леніна 2, сел. Петропавлавлівка, Богодухівського району, Харківської обалсті, 62160</t>
  </si>
  <si>
    <t>Первомайський</t>
  </si>
  <si>
    <t>Якушенко Світлана Анатоліївна</t>
  </si>
  <si>
    <t>"Водограй"</t>
  </si>
  <si>
    <t>Михайлівська</t>
  </si>
  <si>
    <t>80975179324, 80575876437</t>
  </si>
  <si>
    <t>09.10.2008 р.</t>
  </si>
  <si>
    <t>30.10.2008 р.</t>
  </si>
  <si>
    <t>Контактна особа від організації</t>
  </si>
  <si>
    <t>Елекктронна пошта (якщо є)</t>
  </si>
  <si>
    <t>К-ть домогос-подарств-учасників ОГ (число)</t>
  </si>
  <si>
    <t>К-ть 
домогос-подарств у % відношенні</t>
  </si>
  <si>
    <t>К-ть учасників всього</t>
  </si>
  <si>
    <t>Сакский</t>
  </si>
  <si>
    <t>Крымский с/с</t>
  </si>
  <si>
    <t>Терепа Наталья Григорьевна</t>
  </si>
  <si>
    <t>ул.Парковая, 2</t>
  </si>
  <si>
    <t>8-050-8030185</t>
  </si>
  <si>
    <t>Похитецкий Владимир Васильевич</t>
  </si>
  <si>
    <t>ОО</t>
  </si>
  <si>
    <t>11.02.2009</t>
  </si>
  <si>
    <t>Подвоз детей к школе (покупка шк. Автобуса)</t>
  </si>
  <si>
    <t>Сизовский с/с</t>
  </si>
  <si>
    <t>с. Сизовка</t>
  </si>
  <si>
    <t>"Светлячок"</t>
  </si>
  <si>
    <t>Сулейманов Сулейман Исмаилович</t>
  </si>
  <si>
    <t>ул.Степная, 21</t>
  </si>
  <si>
    <t>2.06.2008</t>
  </si>
  <si>
    <t>Энергосбережение (Уличное освещение)</t>
  </si>
  <si>
    <t>Вересаевский с/с</t>
  </si>
  <si>
    <t>с.Глинки</t>
  </si>
  <si>
    <t>"Умут"</t>
  </si>
  <si>
    <t>Темиркаяева Гуля</t>
  </si>
  <si>
    <t>ул.Вишневая, 4</t>
  </si>
  <si>
    <t>12.04.2008</t>
  </si>
  <si>
    <t>Энергосбережение (дет. Сад.-отопление)</t>
  </si>
  <si>
    <t>Геройский с/с</t>
  </si>
  <si>
    <t>с. Яркое</t>
  </si>
  <si>
    <t>"Боярка"</t>
  </si>
  <si>
    <t>Морозова Татьяна Федоровна</t>
  </si>
  <si>
    <t>с. Яркое, пр. 60 лет СССР, 4</t>
  </si>
  <si>
    <t>15.06.2006</t>
  </si>
  <si>
    <t xml:space="preserve">Ореховский с/с </t>
  </si>
  <si>
    <t>с.Орехово</t>
  </si>
  <si>
    <t>12.07.2007</t>
  </si>
  <si>
    <t>07.11.2008</t>
  </si>
  <si>
    <t>40, 40, 81, 55, 70, 81, 40</t>
  </si>
  <si>
    <t xml:space="preserve">112, 104, 126, 154, 175, 152, 111 </t>
  </si>
  <si>
    <t>53, 53, 75, 88. 92, 86, 61</t>
  </si>
  <si>
    <t>59, 51, 51, 66, 83, 66, 50</t>
  </si>
  <si>
    <t>Окружающая среда</t>
  </si>
  <si>
    <t>Советский</t>
  </si>
  <si>
    <t xml:space="preserve">Заветненский с/с </t>
  </si>
  <si>
    <t>с.Пчельники</t>
  </si>
  <si>
    <t>Пчела</t>
  </si>
  <si>
    <t>Кельменецький</t>
  </si>
  <si>
    <t>Бернівська</t>
  </si>
  <si>
    <t>с. Бернове</t>
  </si>
  <si>
    <t>Ігор Усатий</t>
  </si>
  <si>
    <t>Ірина Солодюк</t>
  </si>
  <si>
    <t>с.Бернове, Кельменецького району, Чернівецької обл.</t>
  </si>
  <si>
    <t>ihor08@mail.ru</t>
  </si>
  <si>
    <t xml:space="preserve">Волконеско Орися Михайлівна </t>
  </si>
  <si>
    <t>80373420465           8 0502049282</t>
  </si>
  <si>
    <t>Марія Нестерюк</t>
  </si>
  <si>
    <t>Василь Прощук</t>
  </si>
  <si>
    <t>с. Багна, Вижницького р-ну, Чернівецької обл.</t>
  </si>
  <si>
    <t>8 097 912 55 24</t>
  </si>
  <si>
    <t xml:space="preserve">07.12.2008 р. </t>
  </si>
  <si>
    <t>Енргозбереження</t>
  </si>
  <si>
    <t>Вашківецька</t>
  </si>
  <si>
    <t xml:space="preserve">м. Вашківці </t>
  </si>
  <si>
    <t>52042, Дніпропетровська обл.. Дніпропетровський р-нс.Любимівка, вул.Садова, 1</t>
  </si>
  <si>
    <t>8-050-775-44-82</t>
  </si>
  <si>
    <t>водопостачаня</t>
  </si>
  <si>
    <t>Миколаївська</t>
  </si>
  <si>
    <t>с. Миколаївка-1</t>
  </si>
  <si>
    <t>Доброзичлива до людини</t>
  </si>
  <si>
    <t>Михайлова Лариса Василівна</t>
  </si>
  <si>
    <t>52061, Дніпропетровська обл.. Дніпропетровський р-нс.Миколаївка-І, вул.Центральна, 32-г</t>
  </si>
  <si>
    <t>711-55-36 711-55-81</t>
  </si>
  <si>
    <t>заміна вікон в лікарні</t>
  </si>
  <si>
    <t>Чумаківська</t>
  </si>
  <si>
    <t xml:space="preserve"> с. Чумаки</t>
  </si>
  <si>
    <t>громадська організація "Асоціація розвитку місцевих громад"</t>
  </si>
  <si>
    <t>Василенко Наталья Вікторівна</t>
  </si>
  <si>
    <t>Ситенко Алла Павлівна</t>
  </si>
  <si>
    <t>52024, Дніпропетровська обл., Дпропетровський р-н, с. Чумаки, вул. Шкільна, 13</t>
  </si>
  <si>
    <t>Кліводинська</t>
  </si>
  <si>
    <t xml:space="preserve">с. Кліводин </t>
  </si>
  <si>
    <t xml:space="preserve">Юлія Олексюк </t>
  </si>
  <si>
    <t xml:space="preserve">Марія Грамажора </t>
  </si>
  <si>
    <t>с. Кліводин, Кіцманського р-ну, Чернівецької обл.</t>
  </si>
  <si>
    <t>8 050 745 00 80</t>
  </si>
  <si>
    <t xml:space="preserve">26.10.2008 р. </t>
  </si>
  <si>
    <t xml:space="preserve">19.11.2008 р. </t>
  </si>
  <si>
    <t>Южинецька</t>
  </si>
  <si>
    <t>с. Южинець</t>
  </si>
  <si>
    <t xml:space="preserve">"Южинецька надія" </t>
  </si>
  <si>
    <t xml:space="preserve">Оксана Залізко </t>
  </si>
  <si>
    <t xml:space="preserve">Катерина Танасійчук </t>
  </si>
  <si>
    <t>Савінська Ілона Валеріївна</t>
  </si>
  <si>
    <t>ilona_savinskaya@mail.ru</t>
  </si>
  <si>
    <t>ремонт в дитячому садку</t>
  </si>
  <si>
    <t>Олешівська сільська рада</t>
  </si>
  <si>
    <t>с. Олешів</t>
  </si>
  <si>
    <t>Благодійна організація Олешівського навчально-виховного комплексу (ЗОШ І-ІІ ст., дошкільного навчального закладу) "Довіра"</t>
  </si>
  <si>
    <t>Дидорак Ярослав Ярославович</t>
  </si>
  <si>
    <t>Коваль Галина Андріївна</t>
  </si>
  <si>
    <t>с. Олешів, вул. Центральна 19а, Олешівська ЗОШ І-ІІ ст.</t>
  </si>
  <si>
    <t xml:space="preserve">80977718144  80681446629  </t>
  </si>
  <si>
    <t>07.09.2008 р.</t>
  </si>
  <si>
    <t>05.12.2008 р.</t>
  </si>
  <si>
    <t>Енергозбереження: заміна вікон у Олешівській школі</t>
  </si>
  <si>
    <t xml:space="preserve">Рожнятівський </t>
  </si>
  <si>
    <t>Брошнів-Осадська</t>
  </si>
  <si>
    <t>Брошнів-осада</t>
  </si>
  <si>
    <t>Киселівська</t>
  </si>
  <si>
    <t xml:space="preserve">04.02.2009 р. </t>
  </si>
  <si>
    <t>Гвіздовецька</t>
  </si>
  <si>
    <t xml:space="preserve">с. Гвіздівці </t>
  </si>
  <si>
    <t xml:space="preserve">"Гвоздичка" </t>
  </si>
  <si>
    <t>Людмила Козлова</t>
  </si>
  <si>
    <t xml:space="preserve">Іван Гангал </t>
  </si>
  <si>
    <t xml:space="preserve">с. Гвіздівці, Сокирянського р-ну, Чернівецької обл. </t>
  </si>
  <si>
    <t>8 098 802 35 20</t>
  </si>
  <si>
    <t xml:space="preserve">27.10.2008 р. </t>
  </si>
  <si>
    <t xml:space="preserve">18.12.2008 р. </t>
  </si>
  <si>
    <t>Умеров Руслан Решатович</t>
  </si>
  <si>
    <t>ARC_01</t>
  </si>
  <si>
    <t>ARC_02</t>
  </si>
  <si>
    <t>ARC_03</t>
  </si>
  <si>
    <t>Виктория</t>
  </si>
  <si>
    <t>Ветеран</t>
  </si>
  <si>
    <t>Орхидея</t>
  </si>
  <si>
    <t>ARC_04</t>
  </si>
  <si>
    <t>Советское</t>
  </si>
  <si>
    <t>ARC_29</t>
  </si>
  <si>
    <t>ARC_30</t>
  </si>
  <si>
    <t>ARC_31</t>
  </si>
  <si>
    <t>ARC_32</t>
  </si>
  <si>
    <t>ARC_33</t>
  </si>
  <si>
    <t>ARC_34</t>
  </si>
  <si>
    <t>ARC_06</t>
  </si>
  <si>
    <t>ARC_07</t>
  </si>
  <si>
    <t>ARC_08</t>
  </si>
  <si>
    <t>ARC_09</t>
  </si>
  <si>
    <t>ARC_10</t>
  </si>
  <si>
    <t>ARC_11</t>
  </si>
  <si>
    <t>ARC_12</t>
  </si>
  <si>
    <t>ARC_13</t>
  </si>
  <si>
    <t>ARC_14</t>
  </si>
  <si>
    <t>ARC_15</t>
  </si>
  <si>
    <t>ARC_16</t>
  </si>
  <si>
    <t>ARC_17</t>
  </si>
  <si>
    <t>ARC_18</t>
  </si>
  <si>
    <t>ARC_19</t>
  </si>
  <si>
    <t>ARC_20</t>
  </si>
  <si>
    <t>ARC_35</t>
  </si>
  <si>
    <t>ARC_36</t>
  </si>
  <si>
    <t>ARC_37</t>
  </si>
  <si>
    <t>ARC_22</t>
  </si>
  <si>
    <t>ARC_23</t>
  </si>
  <si>
    <t>ARC_24</t>
  </si>
  <si>
    <t>ARC_25</t>
  </si>
  <si>
    <t>ARC_26</t>
  </si>
  <si>
    <t>ARC_27</t>
  </si>
  <si>
    <t>ARC_28</t>
  </si>
  <si>
    <t>ARC_21</t>
  </si>
  <si>
    <t>ARC_38</t>
  </si>
  <si>
    <t>ARC_39</t>
  </si>
  <si>
    <t>ARC_40</t>
  </si>
  <si>
    <t>ARC_41</t>
  </si>
  <si>
    <t>ARC_42</t>
  </si>
  <si>
    <t>ARC_43</t>
  </si>
  <si>
    <t>ARC_44</t>
  </si>
  <si>
    <t>ARC_45</t>
  </si>
  <si>
    <t>ARC_46</t>
  </si>
  <si>
    <t>ARC_47</t>
  </si>
  <si>
    <t>Мина Алексей Викторович</t>
  </si>
  <si>
    <t>дом №8</t>
  </si>
  <si>
    <t>с. Новопокровка, ул. Ленина 57</t>
  </si>
  <si>
    <t>Петровский с/с</t>
  </si>
  <si>
    <t>34% ???</t>
  </si>
  <si>
    <t>с.Валентиново</t>
  </si>
  <si>
    <t>8 06552 95-6-31</t>
  </si>
  <si>
    <t>8 06552 99-3-36</t>
  </si>
  <si>
    <t>22% ???</t>
  </si>
  <si>
    <t>данные</t>
  </si>
  <si>
    <t>Ровенка</t>
  </si>
  <si>
    <t>???</t>
  </si>
  <si>
    <t>Сербичани</t>
  </si>
  <si>
    <t xml:space="preserve">с. Сербичани </t>
  </si>
  <si>
    <t xml:space="preserve">"Первоцвіт" </t>
  </si>
  <si>
    <t>Сергій Бурчаковський</t>
  </si>
  <si>
    <t xml:space="preserve">Лідія Лазаренко </t>
  </si>
  <si>
    <t xml:space="preserve">с. Сербичани, Сокирянського р-ну, Чернівецької обл. </t>
  </si>
  <si>
    <t>8 067 983-15-10</t>
  </si>
  <si>
    <t>12.02.2009 р.</t>
  </si>
  <si>
    <t xml:space="preserve">19.02.2009 р. </t>
  </si>
  <si>
    <t>Ожівська</t>
  </si>
  <si>
    <t xml:space="preserve">с. Ожеве </t>
  </si>
  <si>
    <t>"Добробуд"</t>
  </si>
  <si>
    <t>Тетяна Мошак</t>
  </si>
  <si>
    <t>Раїса Шевчук</t>
  </si>
  <si>
    <t xml:space="preserve">с. Ожеве, Сокирянського р-ну, Чернівецької обл. </t>
  </si>
  <si>
    <t xml:space="preserve">8 098 611 54 32 </t>
  </si>
  <si>
    <t xml:space="preserve">05.11.2008 р. </t>
  </si>
  <si>
    <t xml:space="preserve">28.01.09 р. </t>
  </si>
  <si>
    <t>Глибоцький</t>
  </si>
  <si>
    <t xml:space="preserve">Валякузьминська </t>
  </si>
  <si>
    <t xml:space="preserve">с. Валя Кузьмин </t>
  </si>
  <si>
    <t xml:space="preserve">"Кодри Кузьмина" </t>
  </si>
  <si>
    <t>Віріка Меус</t>
  </si>
  <si>
    <t xml:space="preserve">Наталія Гронік </t>
  </si>
  <si>
    <t>с. Валя Кузьмин, Глибоцького р-ну, Чернівецької обл.</t>
  </si>
  <si>
    <t>8 03734 3 64 30</t>
  </si>
  <si>
    <t xml:space="preserve">Тиміш Григорій Іванович </t>
  </si>
  <si>
    <t xml:space="preserve">8 03734 2 43 01     8 097 225 64 35 </t>
  </si>
  <si>
    <t>grigoriytimih@bigmir.net</t>
  </si>
  <si>
    <t xml:space="preserve">14.12.2008 р. </t>
  </si>
  <si>
    <t xml:space="preserve">25.12.2008 р. </t>
  </si>
  <si>
    <t xml:space="preserve">с. Михайлівка </t>
  </si>
  <si>
    <t xml:space="preserve">с. Михайлівка, Глибоцького р-ну, Чернівецької обл. </t>
  </si>
  <si>
    <t xml:space="preserve">"Сірет" </t>
  </si>
  <si>
    <t>Ауріка Боднарюк</t>
  </si>
  <si>
    <t xml:space="preserve">Аурелія Перчула </t>
  </si>
  <si>
    <t xml:space="preserve">с. Карапчів, Глибоцького р-ну, Чернівецької обл. </t>
  </si>
  <si>
    <t>8 098 916 82 90</t>
  </si>
  <si>
    <t xml:space="preserve">15.11.2008 р. </t>
  </si>
  <si>
    <t>Купська</t>
  </si>
  <si>
    <t xml:space="preserve">с. Купка </t>
  </si>
  <si>
    <t xml:space="preserve">"Плай" </t>
  </si>
  <si>
    <t xml:space="preserve">Родіка Тіміш </t>
  </si>
  <si>
    <t xml:space="preserve">Аурел Алергуш </t>
  </si>
  <si>
    <t>с. Купка, Глибоцького р-ну, Чернівецької обл.</t>
  </si>
  <si>
    <t>8 098 497 02 64</t>
  </si>
  <si>
    <t>12.12.2008 р.</t>
  </si>
  <si>
    <t xml:space="preserve">19.01.2009 р. </t>
  </si>
  <si>
    <t>Транспортування дітей</t>
  </si>
  <si>
    <t>Корчівецька</t>
  </si>
  <si>
    <t>с. Корчівці</t>
  </si>
  <si>
    <t xml:space="preserve">"Верховина" </t>
  </si>
  <si>
    <t>Єлісавета Чік</t>
  </si>
  <si>
    <t xml:space="preserve">Тетяна Джурюк </t>
  </si>
  <si>
    <t>с. Корчівці, Глибоцького р-ну, Чернівецької обл.</t>
  </si>
  <si>
    <t xml:space="preserve">8 096 676 22 74  </t>
  </si>
  <si>
    <t xml:space="preserve">08.01.2009 р. </t>
  </si>
  <si>
    <t xml:space="preserve">Путильський </t>
  </si>
  <si>
    <t>Розтоківська</t>
  </si>
  <si>
    <t xml:space="preserve">с. Розтоки </t>
  </si>
  <si>
    <t>"Розтоківчанка"</t>
  </si>
  <si>
    <t>Іван Яківюк</t>
  </si>
  <si>
    <t>Василь Матіос</t>
  </si>
  <si>
    <t xml:space="preserve">с. Розтоки, Путильського р-ну, Чяернівецької обл. </t>
  </si>
  <si>
    <t>8 098 865 19 99</t>
  </si>
  <si>
    <t xml:space="preserve">Ткачук Юрій Миколайович </t>
  </si>
  <si>
    <t xml:space="preserve">8 03738 21433   8 067 303 00 70 </t>
  </si>
  <si>
    <t>put.rayrada@ukrpost.ua</t>
  </si>
  <si>
    <t>Усть-Путильська</t>
  </si>
  <si>
    <t>с. Усть-Путила</t>
  </si>
  <si>
    <t xml:space="preserve">Антоніна Скидан </t>
  </si>
  <si>
    <t>Ганна Григоряк</t>
  </si>
  <si>
    <t xml:space="preserve">с. Усть-Путила, Путильського р-ну, Чяернівецької обл. </t>
  </si>
  <si>
    <t xml:space="preserve">8 096 273 08 84 </t>
  </si>
  <si>
    <t>Плосківська</t>
  </si>
  <si>
    <t>с. Плоска</t>
  </si>
  <si>
    <t xml:space="preserve">"Плосківчанка" </t>
  </si>
  <si>
    <t xml:space="preserve">Анатолій Годлевський </t>
  </si>
  <si>
    <t xml:space="preserve">Галина Ліска </t>
  </si>
  <si>
    <t xml:space="preserve">с. Плоска, Путильського р-ну, Чяернівецької обл. </t>
  </si>
  <si>
    <t>Сергіївська</t>
  </si>
  <si>
    <t>с. Сергії</t>
  </si>
  <si>
    <t xml:space="preserve">"Смерічка" </t>
  </si>
  <si>
    <t xml:space="preserve">Марія Ковбиш </t>
  </si>
  <si>
    <t>Микола Маковійчук</t>
  </si>
  <si>
    <t xml:space="preserve">с. Сергії, Путильського р-ну, Чяернівецької обл. </t>
  </si>
  <si>
    <t>8 097 056 46 73</t>
  </si>
  <si>
    <t xml:space="preserve">Селятинська </t>
  </si>
  <si>
    <t>с. Селятин</t>
  </si>
  <si>
    <t xml:space="preserve">"Горицвіт" </t>
  </si>
  <si>
    <t>Михайло Максимюк</t>
  </si>
  <si>
    <t xml:space="preserve">Євдокія Яворська </t>
  </si>
  <si>
    <t xml:space="preserve">с. Селятин, Путильського р-ну, Чяернівецької обл. </t>
  </si>
  <si>
    <t>CN_13</t>
  </si>
  <si>
    <t>Корюківский</t>
  </si>
  <si>
    <t>CN_26</t>
  </si>
  <si>
    <t>Дегтярівська</t>
  </si>
  <si>
    <t>CN_27</t>
  </si>
  <si>
    <t>CN_28</t>
  </si>
  <si>
    <t>CN_29</t>
  </si>
  <si>
    <t>CN_30</t>
  </si>
  <si>
    <t>CN_31</t>
  </si>
  <si>
    <t>CN_32</t>
  </si>
  <si>
    <t>CN_33</t>
  </si>
  <si>
    <t>Городенківский</t>
  </si>
  <si>
    <t>Городенківська</t>
  </si>
  <si>
    <t xml:space="preserve">Городенка </t>
  </si>
  <si>
    <t>«Піклувальна рада» ДНЗ (ясла-садок) «Зірочка» Городенківської міської ради</t>
  </si>
  <si>
    <t>Водянчук Василина Іванівна</t>
  </si>
  <si>
    <t xml:space="preserve">вул. І. Богуна, б.5  м. Городенка Городенківського району Івано-Франківської області, Україна </t>
  </si>
  <si>
    <t xml:space="preserve">Ґудзик Олександра Іванівна </t>
  </si>
  <si>
    <t xml:space="preserve">rada@gorrayrada.if.ua   </t>
  </si>
  <si>
    <t xml:space="preserve">Заміна вікон та вхідних дверей у ДНЗ «Зірочка» корпус № 1
</t>
  </si>
  <si>
    <t xml:space="preserve">Вікнянська </t>
  </si>
  <si>
    <t>Вікно</t>
  </si>
  <si>
    <t xml:space="preserve">«Піклувальна рада Вікнянської загальноосвітньої школи 1-2 ст.» </t>
  </si>
  <si>
    <t>Турак Галина Василівна</t>
  </si>
  <si>
    <t>вул. Шевченка 64, с.Вікно Городенківського району Івано-Франківської області, Україна 78125</t>
  </si>
  <si>
    <t xml:space="preserve">Заміна вікон та дверей Вікнянської школи 
</t>
  </si>
  <si>
    <t xml:space="preserve">Далешівська </t>
  </si>
  <si>
    <t xml:space="preserve">Далешове </t>
  </si>
  <si>
    <t>«Піклувальна рада Далешівської загальноосвітньої школи 1-3 ст.»</t>
  </si>
  <si>
    <t>Іванюк Тарас Богданович</t>
  </si>
  <si>
    <t>8 03430 56 3 20</t>
  </si>
  <si>
    <t xml:space="preserve">Заміна вікон і дверей у Далешівській загальноосвітній школі І - ІІІ ступенів
</t>
  </si>
  <si>
    <t xml:space="preserve">Семаківська </t>
  </si>
  <si>
    <t xml:space="preserve">Семаківці </t>
  </si>
  <si>
    <t>«Піклувальна рада Семаківської загальноосвітньої школи 1-3 ст.»</t>
  </si>
  <si>
    <t>Осадчук Микола Васильович</t>
  </si>
  <si>
    <t xml:space="preserve">вул. Шевченка, б. 28 с.  Семаківці Городенківського району Івано-Франківської області, Україна </t>
  </si>
  <si>
    <t xml:space="preserve">Заміна вікон в Семаківській загальноосвітній школі І-ІІІ ст. 
</t>
  </si>
  <si>
    <t>Громадська організація</t>
  </si>
  <si>
    <t>12.11.2008р.</t>
  </si>
  <si>
    <t>05.12.2008р.</t>
  </si>
  <si>
    <t>Енергозбереження</t>
  </si>
  <si>
    <t>Грабівська</t>
  </si>
  <si>
    <t>Грабів</t>
  </si>
  <si>
    <t>Асоціація соціально-економічного розвитку села Грабів</t>
  </si>
  <si>
    <t>Проскурник Василь Васильович</t>
  </si>
  <si>
    <t>KH_28</t>
  </si>
  <si>
    <t>KH_29</t>
  </si>
  <si>
    <t>KH_30</t>
  </si>
  <si>
    <t>KH_31</t>
  </si>
  <si>
    <t>KH_32</t>
  </si>
  <si>
    <t>KH_33</t>
  </si>
  <si>
    <t>KH_34</t>
  </si>
  <si>
    <t>KH_35</t>
  </si>
  <si>
    <t>KH_36</t>
  </si>
  <si>
    <t>KH_37</t>
  </si>
  <si>
    <t>DT_03</t>
  </si>
  <si>
    <t>DT_04</t>
  </si>
  <si>
    <t>DT_05</t>
  </si>
  <si>
    <t>DT_06</t>
  </si>
  <si>
    <t>DT_07</t>
  </si>
  <si>
    <t>DT_08</t>
  </si>
  <si>
    <t>DT_09</t>
  </si>
  <si>
    <t>8(05639)9-7335</t>
  </si>
  <si>
    <t>DT_10</t>
  </si>
  <si>
    <t>DT_11</t>
  </si>
  <si>
    <t>DT_12</t>
  </si>
  <si>
    <t>DT_13</t>
  </si>
  <si>
    <t>DT_14</t>
  </si>
  <si>
    <t>DT_15</t>
  </si>
  <si>
    <t>DT_16</t>
  </si>
  <si>
    <t>DT_17</t>
  </si>
  <si>
    <t>телефон</t>
  </si>
  <si>
    <t>DT_18</t>
  </si>
  <si>
    <t>DT_19</t>
  </si>
  <si>
    <t>DT_20</t>
  </si>
  <si>
    <t>DT_21</t>
  </si>
  <si>
    <t>DT_22</t>
  </si>
  <si>
    <t>DT_23</t>
  </si>
  <si>
    <t>DT_24</t>
  </si>
  <si>
    <t>DT_25</t>
  </si>
  <si>
    <t>Струмочок</t>
  </si>
  <si>
    <t>11.12.2008 р.</t>
  </si>
  <si>
    <t>Енергозбереження: заміна вікон у Гостівській школі</t>
  </si>
  <si>
    <t>Кутищенська сільська рада</t>
  </si>
  <si>
    <t>с. Кутище</t>
  </si>
  <si>
    <t>Громадська   організація "Відродження Кутищенського краю"</t>
  </si>
  <si>
    <t>Ткачук Михайло Васильович</t>
  </si>
  <si>
    <t>Налисник Богдан Іванович</t>
  </si>
  <si>
    <t>с. Кутище, вул. Центральна, 67</t>
  </si>
  <si>
    <t xml:space="preserve">80961352121  80673434793 </t>
  </si>
  <si>
    <t>"Вогник"</t>
  </si>
  <si>
    <t>Реконструкція приміщення Андріївської амбулаторії загальної практики сімейної медицини з застосуванням енергозбері-гаючих технологій</t>
  </si>
  <si>
    <t>Березівська</t>
  </si>
  <si>
    <t>с. Березівка</t>
  </si>
  <si>
    <t xml:space="preserve">благодійна організація 
«Березівський фонд розвитку громади»
</t>
  </si>
  <si>
    <t>Ілющенко Олександр Іванович</t>
  </si>
  <si>
    <t>Освітлення с. Березове</t>
  </si>
  <si>
    <t>Катеринівська</t>
  </si>
  <si>
    <t>с. Катеринівка</t>
  </si>
  <si>
    <t>«Фонд розвитку Катеринівської громади"</t>
  </si>
  <si>
    <t>вул. Лагошного 7,  с. Вишеньки Коропського району Чернігівської області, Україна 16231</t>
  </si>
  <si>
    <t>8-04656-2-53-65</t>
  </si>
  <si>
    <t>26/01/09/</t>
  </si>
  <si>
    <t>Реконструкция водопровода</t>
  </si>
  <si>
    <t>"Криниця"</t>
  </si>
  <si>
    <t>Васильченко Ан.Ів</t>
  </si>
  <si>
    <t>Пупій І.Д.</t>
  </si>
  <si>
    <t>8-04656-2-37-36</t>
  </si>
  <si>
    <t>26.09.08.</t>
  </si>
  <si>
    <t xml:space="preserve"> Крисківська</t>
  </si>
  <si>
    <t>Іваньків</t>
  </si>
  <si>
    <t>"Іваньківське"</t>
  </si>
  <si>
    <t>Наливайко Мик. Степ.</t>
  </si>
  <si>
    <t>База Волод. Iванович</t>
  </si>
  <si>
    <t>8-04656-3-42-56</t>
  </si>
  <si>
    <t>Щорський</t>
  </si>
  <si>
    <t>Петрівська</t>
  </si>
  <si>
    <t>"Стимул"</t>
  </si>
  <si>
    <t>Ващенко Ір.Анат</t>
  </si>
  <si>
    <t>Деркач Марія Федотівна</t>
  </si>
  <si>
    <t>8-04654-4-45-27</t>
  </si>
  <si>
    <t>Виставнога Олександр Миколайович</t>
  </si>
  <si>
    <t>8-04654-2-13-30</t>
  </si>
  <si>
    <t>admschors@cg.ukrtel.net</t>
  </si>
  <si>
    <t>Дніпропетровска область, Томаківський район, с.Добра Надія, вул.Кірова,21</t>
  </si>
  <si>
    <t>12.01.2009 протокол №1</t>
  </si>
  <si>
    <t>освітлення с.Добра Надія</t>
  </si>
  <si>
    <t>Томаківська</t>
  </si>
  <si>
    <t>с. Сергіївка</t>
  </si>
  <si>
    <t>Довженко Наталя анатолівна</t>
  </si>
  <si>
    <t>Дніпропетровска область, Томаківський район, с.Сергіївка, вул. 70 р. Жовтня,55</t>
  </si>
  <si>
    <t>3-96-53; 80997079765</t>
  </si>
  <si>
    <t>02.04.2009 протокол №1</t>
  </si>
  <si>
    <t>Юріївський</t>
  </si>
  <si>
    <t>Вербуватівська</t>
  </si>
  <si>
    <t>с. Вербуватівка</t>
  </si>
  <si>
    <t>Продан Євгенія Анатолівна</t>
  </si>
  <si>
    <t>Дніпропетровска область, Юріївський район, с.Вербуватівка, вул.Центральна, 55, сільска рада</t>
  </si>
  <si>
    <t>Світлик Людмила Олександрівна</t>
  </si>
  <si>
    <t>jurrada@dp.gov.ua</t>
  </si>
  <si>
    <t>18.03.2009 протокол №1</t>
  </si>
  <si>
    <t>Жемчужанська</t>
  </si>
  <si>
    <t>с. Жемчужне</t>
  </si>
  <si>
    <t>"Жемчужина"</t>
  </si>
  <si>
    <t>Тяско Любов Дмитрівна</t>
  </si>
  <si>
    <t>Дніпропетровска область, Юріївський район, с.Жемчужне, вул. Молодіжна, 20</t>
  </si>
  <si>
    <t>с. Олексіївка</t>
  </si>
  <si>
    <t>Преображенська</t>
  </si>
  <si>
    <t>с. Преображенка</t>
  </si>
  <si>
    <t>Чаплінська</t>
  </si>
  <si>
    <t>с. Чаплінка</t>
  </si>
  <si>
    <t>"Громадська сила"</t>
  </si>
  <si>
    <t xml:space="preserve"> Москвитін Мик Вас</t>
  </si>
  <si>
    <t>08.08.08.</t>
  </si>
  <si>
    <t>Петренко Олексій Миколайович</t>
  </si>
  <si>
    <t>Ольховик  Тетяна Володимирівна</t>
  </si>
  <si>
    <t>8-04644-2-12-44</t>
  </si>
  <si>
    <t>post@mena-rayon.gov.ua</t>
  </si>
  <si>
    <t>Чапаєвська</t>
  </si>
  <si>
    <t>Чапаєвка</t>
  </si>
  <si>
    <t>Дубовик Олександр Віталійович</t>
  </si>
  <si>
    <t>Дзюба Н.М.</t>
  </si>
  <si>
    <t>8-046-44-4-81-03, 8-067-295-27-04</t>
  </si>
  <si>
    <t>Киселівка</t>
  </si>
  <si>
    <t>Сапега В.М.</t>
  </si>
  <si>
    <t>Ремонт БК</t>
  </si>
  <si>
    <t>Феськівська</t>
  </si>
  <si>
    <t>Феськівка</t>
  </si>
  <si>
    <t>Колоток Марина Анатоліївна</t>
  </si>
  <si>
    <t>Хареба М.В.</t>
  </si>
  <si>
    <t>25а, Леніна вул., с. Феськівка Менського району Чернігівської області, Україна</t>
  </si>
  <si>
    <t>8-046-44-4-17-74</t>
  </si>
  <si>
    <t>Лісківська</t>
  </si>
  <si>
    <t>Лісківка</t>
  </si>
  <si>
    <t>Лавський М.І.</t>
  </si>
  <si>
    <t>Борзнянський</t>
  </si>
  <si>
    <t>Тростянська</t>
  </si>
  <si>
    <t>Тростянка</t>
  </si>
  <si>
    <t>"Дружба"</t>
  </si>
  <si>
    <t>Гордієнко Ольга Мик</t>
  </si>
  <si>
    <t>Сушенко Микола Петрович</t>
  </si>
  <si>
    <t>8 0 4653-2-95-18</t>
  </si>
  <si>
    <t>12.09.08.</t>
  </si>
  <si>
    <t>Горбащенко Віктор Владиславович</t>
  </si>
  <si>
    <t>Любецька</t>
  </si>
  <si>
    <t>Любеч</t>
  </si>
  <si>
    <t>"Сузір'я"</t>
  </si>
  <si>
    <t>Лут Наталія</t>
  </si>
  <si>
    <t>Стрельцов Бор Мих</t>
  </si>
  <si>
    <t>8-093-554-67</t>
  </si>
  <si>
    <t>16.09.08.</t>
  </si>
  <si>
    <t>Замглайська</t>
  </si>
  <si>
    <t>Замглай</t>
  </si>
  <si>
    <t xml:space="preserve"> "Перемога"</t>
  </si>
  <si>
    <t xml:space="preserve"> Янок Валерий</t>
  </si>
  <si>
    <t>Красковский А.Серг</t>
  </si>
  <si>
    <t>8-04641-240-14</t>
  </si>
  <si>
    <t xml:space="preserve"> "Малиновка"</t>
  </si>
  <si>
    <t>Боліла Людм</t>
  </si>
  <si>
    <t>Галабурда Нина Ивановкна</t>
  </si>
  <si>
    <t>8-04641-44-143</t>
  </si>
  <si>
    <t>Горностаївська</t>
  </si>
  <si>
    <t>Горностаївка</t>
  </si>
  <si>
    <t>8-04657-2-2656</t>
  </si>
  <si>
    <t>kradm@i.ua</t>
  </si>
  <si>
    <t>Прибинська</t>
  </si>
  <si>
    <t>Онищенко Василь Вікторович</t>
  </si>
  <si>
    <t>Рябець Петро Миколайович</t>
  </si>
  <si>
    <t>8-04657--241-74</t>
  </si>
  <si>
    <t>Сядринська</t>
  </si>
  <si>
    <t>8-04641-2-12087</t>
  </si>
  <si>
    <t>rprda@cg.ukrtel.net</t>
  </si>
  <si>
    <t>"Виктория"</t>
  </si>
  <si>
    <t>Артющенко В.В.</t>
  </si>
  <si>
    <t>Кравченко Тет. Мих</t>
  </si>
  <si>
    <t>8-04641-45-660</t>
  </si>
  <si>
    <t>ОСН (горностаївська сільська громадська організація)</t>
  </si>
  <si>
    <t>18.09.08.</t>
  </si>
  <si>
    <t>Менський</t>
  </si>
  <si>
    <t>Бірківська</t>
  </si>
  <si>
    <t>Бірківка</t>
  </si>
  <si>
    <t>Чертополох Микола Васильович</t>
  </si>
  <si>
    <t>Фесюн К. О.</t>
  </si>
  <si>
    <t>запровадження енергозберігаючих технологій в дошкільному закладі.</t>
  </si>
  <si>
    <t>с. Карапчів, Вижницького р-ну, Чернівецької обл.</t>
  </si>
  <si>
    <t>Кіцманський</t>
  </si>
  <si>
    <t>Стрілецькокутська</t>
  </si>
  <si>
    <t xml:space="preserve">с. Стрілецький Кут </t>
  </si>
  <si>
    <t xml:space="preserve">"Надія" </t>
  </si>
  <si>
    <t>Корній Калинюк</t>
  </si>
  <si>
    <t>Оксана Боднарюк</t>
  </si>
  <si>
    <t>с. Стрілецький Кут, Кіцманського р-ну, Чернівецької обл.</t>
  </si>
  <si>
    <t>8 050 940 42 63</t>
  </si>
  <si>
    <t xml:space="preserve">Рихло Юрій Семенович </t>
  </si>
  <si>
    <t>8 03736 2-26-34</t>
  </si>
  <si>
    <t>uekrda@cv.ukrtel.net</t>
  </si>
  <si>
    <t xml:space="preserve">06.11.2008 р. </t>
  </si>
  <si>
    <t xml:space="preserve">25.11.2008 р. </t>
  </si>
  <si>
    <t xml:space="preserve">Енергозбереження ЗНЗ </t>
  </si>
  <si>
    <t>8-097-1406769</t>
  </si>
  <si>
    <t>29.09.2008</t>
  </si>
  <si>
    <t>Ремонт канализационной и водопроводной сетей.</t>
  </si>
  <si>
    <t>пгт Первомайское</t>
  </si>
  <si>
    <t>"Омега"</t>
  </si>
  <si>
    <t>Боговик К.М.</t>
  </si>
  <si>
    <t xml:space="preserve">с. Южинець, Кіцманського р-ну, Чернівецької обл. </t>
  </si>
  <si>
    <t>8 095 563 47 99</t>
  </si>
  <si>
    <t xml:space="preserve">22.10.2008 р. </t>
  </si>
  <si>
    <t xml:space="preserve">12.11.2008 р. </t>
  </si>
  <si>
    <t>Верхньостановецька</t>
  </si>
  <si>
    <t>с. Верхні Станівці</t>
  </si>
  <si>
    <t xml:space="preserve">"Станівчани" </t>
  </si>
  <si>
    <t xml:space="preserve">Ермаковский с/с </t>
  </si>
  <si>
    <t>с.Ермаково</t>
  </si>
  <si>
    <t>"ул. Чунгарская"</t>
  </si>
  <si>
    <t>Богомаз Ольга Николаевна</t>
  </si>
  <si>
    <t xml:space="preserve">с.Ермаково ул.Гагарина,1 </t>
  </si>
  <si>
    <t>8-06554-52-1-11</t>
  </si>
  <si>
    <t>ОСМД</t>
  </si>
  <si>
    <t>22. 12.2007</t>
  </si>
  <si>
    <t>02. 02.2008</t>
  </si>
  <si>
    <t>Вольновский п/с</t>
  </si>
  <si>
    <t>пос.Вольное</t>
  </si>
  <si>
    <t>"Учан-су"</t>
  </si>
  <si>
    <t>Трунова Елена Александровна</t>
  </si>
  <si>
    <t>пгт.Вольное ул.Чкалова,7 тел.31594</t>
  </si>
  <si>
    <t>18. 03.2008</t>
  </si>
  <si>
    <t>26. 03.2008</t>
  </si>
  <si>
    <t>Кировский</t>
  </si>
  <si>
    <t>Льговский</t>
  </si>
  <si>
    <t>c.Льговка</t>
  </si>
  <si>
    <t>"Мечта"</t>
  </si>
  <si>
    <t>Якубова Ленара</t>
  </si>
  <si>
    <t>ул. Гагарина, 5</t>
  </si>
  <si>
    <t>8-06555-99163</t>
  </si>
  <si>
    <t>Кленина Оксана</t>
  </si>
  <si>
    <t>ekonomkirrga@ukr.net</t>
  </si>
  <si>
    <t>15.12.2007</t>
  </si>
  <si>
    <t>Первомайский</t>
  </si>
  <si>
    <t>с. Отважное</t>
  </si>
  <si>
    <t>"Отважное"</t>
  </si>
  <si>
    <t>Журавлева Елена Валерьевна</t>
  </si>
  <si>
    <t>ул. Дружба,19</t>
  </si>
  <si>
    <t>26.06.2008</t>
  </si>
  <si>
    <t>Реконструкция ФАПа</t>
  </si>
  <si>
    <t>пгт Кировское</t>
  </si>
  <si>
    <t>"Кировец"</t>
  </si>
  <si>
    <t>Чичиленко Владимир Антонович</t>
  </si>
  <si>
    <t>ул.Франко, 1 кв.№10</t>
  </si>
  <si>
    <t>26.06.2009</t>
  </si>
  <si>
    <t>Энергосбережение (Ремонт кровли многоквартирного дома)</t>
  </si>
  <si>
    <t>Яркополенский</t>
  </si>
  <si>
    <t>с.Трудолюбовка</t>
  </si>
  <si>
    <t>"Кабек"</t>
  </si>
  <si>
    <t>Галочкина Любовь Алексеевна</t>
  </si>
  <si>
    <t>ул.Ленина, 26</t>
  </si>
  <si>
    <t>Ремонт и оборудование Фапа в с.Трудолюбовка</t>
  </si>
  <si>
    <t>Журавский с/с</t>
  </si>
  <si>
    <t>Журавки</t>
  </si>
  <si>
    <t>№Журавушка</t>
  </si>
  <si>
    <t>Лебеденко Ирина Васильевна</t>
  </si>
  <si>
    <t>ул. Калинина, 7</t>
  </si>
  <si>
    <t>10.06.2008</t>
  </si>
  <si>
    <t>Энергосбережение (замена окон в дет. саду )</t>
  </si>
  <si>
    <t>Красноперекопский</t>
  </si>
  <si>
    <t>Воинский с/с</t>
  </si>
  <si>
    <t xml:space="preserve">с. Ропча, Сторожинецького р-ну, Чернівецької обл. </t>
  </si>
  <si>
    <t>8 03735 56-3-67</t>
  </si>
  <si>
    <t xml:space="preserve">10.12.2008 р. </t>
  </si>
  <si>
    <t xml:space="preserve">27.03.2009 р. </t>
  </si>
  <si>
    <t xml:space="preserve">Енергозбереження ДНЗ </t>
  </si>
  <si>
    <t>Михальчанська</t>
  </si>
  <si>
    <t xml:space="preserve">с. Михальча </t>
  </si>
  <si>
    <t xml:space="preserve">"Догода" </t>
  </si>
  <si>
    <t xml:space="preserve">Іван Валявський </t>
  </si>
  <si>
    <t xml:space="preserve">Омелян Тушинський </t>
  </si>
  <si>
    <t xml:space="preserve">с. Михальча, Сторожинецького р-ну, Чернівецької обл. </t>
  </si>
  <si>
    <t>8 03735 35-1-08</t>
  </si>
  <si>
    <t xml:space="preserve">21.01.2009 р. </t>
  </si>
  <si>
    <t xml:space="preserve">16.03.2009 р. </t>
  </si>
  <si>
    <t>Старобросковецька</t>
  </si>
  <si>
    <t xml:space="preserve">с. Старі Бросківці </t>
  </si>
  <si>
    <t xml:space="preserve">"Сільська надія" </t>
  </si>
  <si>
    <t>Ілля Прунь</t>
  </si>
  <si>
    <t>Дмитро Кривко</t>
  </si>
  <si>
    <t xml:space="preserve">с. С.Бросківці, Сторожинецького р-ну, Чернівецької обл. </t>
  </si>
  <si>
    <t>8 03735 75-2-69</t>
  </si>
  <si>
    <t xml:space="preserve">05.03.2009 р. </t>
  </si>
  <si>
    <t xml:space="preserve">12.03.2009 р. </t>
  </si>
  <si>
    <t>Новобросковецька</t>
  </si>
  <si>
    <t>с. Заболоття</t>
  </si>
  <si>
    <t>Віктор Дондюк</t>
  </si>
  <si>
    <t>Наталія Малованюк</t>
  </si>
  <si>
    <t>с. Нові Бросківці, Сторожинецького р-ну, Чернівецької обл.</t>
  </si>
  <si>
    <t>Поселок</t>
  </si>
  <si>
    <t>Слобода Наталья Александровна</t>
  </si>
  <si>
    <t>ул.50 лет СССР д№33 кв №3</t>
  </si>
  <si>
    <t>Дмитровский с/с</t>
  </si>
  <si>
    <t>c.Дмитровка</t>
  </si>
  <si>
    <t>Юбиляр</t>
  </si>
  <si>
    <t>Чирков Виктор Васильевич</t>
  </si>
  <si>
    <t>97053, АРК, Красногвардейский район, с. Звездное, ул Шоссейная,46</t>
  </si>
  <si>
    <t>8-099-267-69-38</t>
  </si>
  <si>
    <t>Закирьяев Руслан Каликович</t>
  </si>
  <si>
    <t>20.07.2008</t>
  </si>
  <si>
    <t xml:space="preserve">Зерновской с/с </t>
  </si>
  <si>
    <t>с.Новоекатериновка</t>
  </si>
  <si>
    <t>"Джерельце"</t>
  </si>
  <si>
    <t>Бекирова Ление</t>
  </si>
  <si>
    <t>97053, АРК, Красногвардейский район, с. Новоекатериновка, ул. Центральная,33/3</t>
  </si>
  <si>
    <t>8-098-241-12-79</t>
  </si>
  <si>
    <t>31.07.2008</t>
  </si>
  <si>
    <t>23.09.2008</t>
  </si>
  <si>
    <t>с.Красная Поляна</t>
  </si>
  <si>
    <t>Загирный Борис Аксеньтьевич</t>
  </si>
  <si>
    <t>97053, АРК, Красногвардейский район, с. Красная Поляна, ул. Садовая, 34</t>
  </si>
  <si>
    <t>8-096-578-95-33</t>
  </si>
  <si>
    <t>Степанівська</t>
  </si>
  <si>
    <t xml:space="preserve">с.Ишунь ул.Горького,1 </t>
  </si>
  <si>
    <t>Ильинский с/с</t>
  </si>
  <si>
    <t>с.Ильинка</t>
  </si>
  <si>
    <t>"Ильинка"</t>
  </si>
  <si>
    <t>Вирачева Татьяна Петровна</t>
  </si>
  <si>
    <t>"Энергосборежение, отопление в ФАПе"</t>
  </si>
  <si>
    <t>Раздольненский</t>
  </si>
  <si>
    <t>Новоселовский с/с</t>
  </si>
  <si>
    <t>с.Новоселовка</t>
  </si>
  <si>
    <t>Новоселье"</t>
  </si>
  <si>
    <t>Коростылева Людмила Егоровна</t>
  </si>
  <si>
    <t>Акимова Татьяна Борисовна</t>
  </si>
  <si>
    <t>8(06553)91960</t>
  </si>
  <si>
    <t>Ручьевский с/с</t>
  </si>
  <si>
    <t>с.Ручьи</t>
  </si>
  <si>
    <t>"Ручеек"</t>
  </si>
  <si>
    <t>Сварычева Наталья Николаевна</t>
  </si>
  <si>
    <t>Кукушкинский с/с</t>
  </si>
  <si>
    <t>с.Кукушкино</t>
  </si>
  <si>
    <t>"Васильки"</t>
  </si>
  <si>
    <t>Рудаков Арсений Георгиевич</t>
  </si>
  <si>
    <t>Раздольненский п/с</t>
  </si>
  <si>
    <t>п.Раздольное</t>
  </si>
  <si>
    <t>Службин Аркадий Анатольевич</t>
  </si>
  <si>
    <t>Ботанический п/с</t>
  </si>
  <si>
    <t>п.Ботанический</t>
  </si>
  <si>
    <t>"Ботаника</t>
  </si>
  <si>
    <t>Петренко Николай Николаевич</t>
  </si>
  <si>
    <t>Экология</t>
  </si>
  <si>
    <r>
      <t>"Источник</t>
    </r>
    <r>
      <rPr>
        <b/>
        <sz val="8"/>
        <rFont val="Arial"/>
        <family val="2"/>
      </rPr>
      <t>"</t>
    </r>
  </si>
  <si>
    <t>Балаханова Галина Петрівна</t>
  </si>
  <si>
    <t>51462Дніпропетровска область, Павлоградський район с.Нова Дача, вул. Пушкіна 58</t>
  </si>
  <si>
    <t>02.03.2009 протокол №1</t>
  </si>
  <si>
    <t>освітлення с.Нова Дача</t>
  </si>
  <si>
    <t>Павлдоградський</t>
  </si>
  <si>
    <t>Богданівська</t>
  </si>
  <si>
    <t>Олександрівська</t>
  </si>
  <si>
    <t>кооператив</t>
  </si>
  <si>
    <t>"Мрія"</t>
  </si>
  <si>
    <t>енергозбереження (дитячий садок)</t>
  </si>
  <si>
    <t>Нововасилівська</t>
  </si>
  <si>
    <t>Реєстраційний номер</t>
  </si>
  <si>
    <t>Городищенський</t>
  </si>
  <si>
    <t>Вільшанська</t>
  </si>
  <si>
    <t>с. Вільшана</t>
  </si>
  <si>
    <t>"Вільшанська громадська організація "Перспектива"</t>
  </si>
  <si>
    <t>Кравченко Людмила Андріївна</t>
  </si>
  <si>
    <t>с. Вільшани, Городищенського р-ну</t>
  </si>
  <si>
    <t>немає</t>
  </si>
  <si>
    <t xml:space="preserve">  Жук Віктор Станіславович,</t>
  </si>
  <si>
    <t xml:space="preserve">04734 2-27 -84, 097 721 80 99, </t>
  </si>
  <si>
    <t>№ 1 001 120 0000 000481</t>
  </si>
  <si>
    <t>В'язівська</t>
  </si>
  <si>
    <t>Вязівська сільська громадська організація "Надія"</t>
  </si>
  <si>
    <t>Гава Ольга Петрівна</t>
  </si>
  <si>
    <t>с. Вязівок, вул. Перемоги, 15</t>
  </si>
  <si>
    <t>8 04732 94-5-33</t>
  </si>
  <si>
    <t>№ 1 001 120 0000 000482</t>
  </si>
  <si>
    <t>Ксаверівська</t>
  </si>
  <si>
    <t>с. Ксаверове</t>
  </si>
  <si>
    <t>обєднання громадян с. Ксаверове "Надія"</t>
  </si>
  <si>
    <t>Кумсков Олександр Юрійович</t>
  </si>
  <si>
    <t>19516, вул. Центральна, 85 с. Ксаверове</t>
  </si>
  <si>
    <t>8 098 272 27 13</t>
  </si>
  <si>
    <t>Мліївська</t>
  </si>
  <si>
    <t>с. Мліїв</t>
  </si>
  <si>
    <t>Громадська організація "Мліїв"</t>
  </si>
  <si>
    <t>Зінченко Олексій Миколайович</t>
  </si>
  <si>
    <t>с. Мліїв, Городищенського р-ну</t>
  </si>
  <si>
    <t>№ 1 001 120 0000 000479</t>
  </si>
  <si>
    <t>Зеленодібровська</t>
  </si>
  <si>
    <t>с. Зелена Діброва</t>
  </si>
  <si>
    <t>Громадська організація "Зелена діброва за міжнародне співробітництво"</t>
  </si>
  <si>
    <t>Щербак Світлана Іллівна</t>
  </si>
  <si>
    <t>19526, с. Зелена Діброва, вул. Жовтнева, 36</t>
  </si>
  <si>
    <t>z-dibrova@ukr.net</t>
  </si>
  <si>
    <t>АОО 578703                  № 1 001 120 0000 000447</t>
  </si>
  <si>
    <t>Уманський</t>
  </si>
  <si>
    <t>Гродзівська</t>
  </si>
  <si>
    <t>с. Гроздів</t>
  </si>
  <si>
    <t>Громадська організація "Прометей"</t>
  </si>
  <si>
    <t>Добровольська Олена Дмитрівна</t>
  </si>
  <si>
    <t>Доманский Игорь Ростиславович,</t>
  </si>
  <si>
    <t xml:space="preserve"> 80474438025, 8099309966 </t>
  </si>
  <si>
    <t>Краснопільська</t>
  </si>
  <si>
    <t>с. Краснопілка</t>
  </si>
  <si>
    <t>Громадська організація "Аквавіта"</t>
  </si>
  <si>
    <t>Карачун Петро Володимирович</t>
  </si>
  <si>
    <t>с. Краснопілка, Уманський р-н</t>
  </si>
  <si>
    <t>с. Іванівка</t>
  </si>
  <si>
    <t>Громадська організація "Ревуха"</t>
  </si>
  <si>
    <t>Горбатюк Андрій Васильович</t>
  </si>
  <si>
    <t>20320, с. Іванівка, сільська рада, вул. Леніна, 18</t>
  </si>
  <si>
    <t>№ 1015102000000658</t>
  </si>
  <si>
    <t>Дубівська</t>
  </si>
  <si>
    <t>с. Дубівка</t>
  </si>
  <si>
    <t>Громадська організація "Пролісок"</t>
  </si>
  <si>
    <t>Кольба Микола Олександрович</t>
  </si>
  <si>
    <t>с. Дубівка, Уманського р-ну</t>
  </si>
  <si>
    <t>Бабанська</t>
  </si>
  <si>
    <t>с. Бабанка</t>
  </si>
  <si>
    <t>с. Бабанка, Уманського р-ну</t>
  </si>
  <si>
    <t>Канівський</t>
  </si>
  <si>
    <t>Келебердянська</t>
  </si>
  <si>
    <t>с. Келеберди</t>
  </si>
  <si>
    <t>Громадська організація "Дніпрянка"</t>
  </si>
  <si>
    <t>Розе Юрій Георгійович</t>
  </si>
  <si>
    <t>19022, с. Келеберда, вул. Гайдара, 44</t>
  </si>
  <si>
    <t>KeleberdaSchool@yandex.ru</t>
  </si>
  <si>
    <t xml:space="preserve"> Швець Сергій Іванович, </t>
  </si>
  <si>
    <t>04736 32261; 80504640455</t>
  </si>
  <si>
    <t>с. Яблунів</t>
  </si>
  <si>
    <t>Громадська організація "Яблунівська"</t>
  </si>
  <si>
    <t>"Відродження"</t>
  </si>
  <si>
    <t xml:space="preserve">громадська организація "Місцевий фонд розвитку Джерело" </t>
  </si>
  <si>
    <t>Габдрахманова Світлана Вікторівна</t>
  </si>
  <si>
    <t>Каваценко Ніна Петрівна</t>
  </si>
  <si>
    <t>Чигиринський район, с.  Тіньки</t>
  </si>
  <si>
    <t>8 04730 2-99-45</t>
  </si>
  <si>
    <t>Чигиринська</t>
  </si>
  <si>
    <t>м. Чигирин</t>
  </si>
  <si>
    <t>Чигиринське міське громадське обєднання "Наше місто"</t>
  </si>
  <si>
    <t>с. Гостів, вул. 24 серпня, Гостівська ЗОШ І-ІІІ ст.</t>
  </si>
  <si>
    <t>громадська організація</t>
  </si>
  <si>
    <t>21.09.2008 р.</t>
  </si>
  <si>
    <t>21.01.2009 р.</t>
  </si>
  <si>
    <t>Дніпропетровська область Синельниківський р-н с. Михайлівка вул Червоноармійська 49</t>
  </si>
  <si>
    <t>sinmixsil@dp.gov.ua</t>
  </si>
  <si>
    <t>Відновлення свердловини, ремонт водопровідної башти, встановлення нового насосного обладнання</t>
  </si>
  <si>
    <t>Писарівська</t>
  </si>
  <si>
    <t>с. Писарівка</t>
  </si>
  <si>
    <t xml:space="preserve"> громадська организація "Місцевий фонд розвитку Писарівка"</t>
  </si>
  <si>
    <t>Моторін Ігор Вікторович</t>
  </si>
  <si>
    <t>Дніпропетровська область Синельниківський р-н с.Писарівка вул.Леніна 47а</t>
  </si>
  <si>
    <t>sinpissil@dp.gov.ua</t>
  </si>
  <si>
    <t>Кислянська</t>
  </si>
  <si>
    <t>с. Кислянка</t>
  </si>
  <si>
    <t>громадська организація "Місцевий фонд розвитку Кислянка"</t>
  </si>
  <si>
    <t>Ткач Антоніна Павлівна</t>
  </si>
  <si>
    <t>Дніпропетровська область Синельниківський р-н с.Кислянка вул.Виконкомівська буд 75</t>
  </si>
  <si>
    <t>sinkislsil@dp.gov.ua</t>
  </si>
  <si>
    <t>Софієвський</t>
  </si>
  <si>
    <t>Девладівська</t>
  </si>
  <si>
    <t>с. Водяне</t>
  </si>
  <si>
    <t>" Агенція розвиткугромади Девладівської с/ради"</t>
  </si>
  <si>
    <t>Маркевич Петро Олексіївич</t>
  </si>
  <si>
    <t>Дніпропетровска область, Софіївський район. С. Водяне, вул. Шкільна, 53</t>
  </si>
  <si>
    <t>Мукомелова Вікторія Леонтіївна</t>
  </si>
  <si>
    <t>sofrrada@dp.gov.ua</t>
  </si>
  <si>
    <t>с.Новохортиця</t>
  </si>
  <si>
    <t>с. Вільховець</t>
  </si>
  <si>
    <t>Громадська організація "Струмок"</t>
  </si>
  <si>
    <t>Левченко Василь Миколайович</t>
  </si>
  <si>
    <t>с. Вільховець, Звенігородського р-ну</t>
  </si>
  <si>
    <t>Козацька</t>
  </si>
  <si>
    <t>с. Козацьке</t>
  </si>
  <si>
    <t>Козацька громадська організація "Відродження"</t>
  </si>
  <si>
    <t>Шкляр Павло Володимирович</t>
  </si>
  <si>
    <t>20240,Звенигородський район, с. Козацьке</t>
  </si>
  <si>
    <t>Неморозька</t>
  </si>
  <si>
    <t xml:space="preserve">с. Неморож </t>
  </si>
  <si>
    <t>Обєднання громадян "Пролісок"</t>
  </si>
  <si>
    <t>Бабенко Світлана Володимирівна</t>
  </si>
  <si>
    <t>20222, с. Неморож, Звенигородський район</t>
  </si>
  <si>
    <t>Юрківська</t>
  </si>
  <si>
    <t>с. Юрківка</t>
  </si>
  <si>
    <t xml:space="preserve">nikolatolst@gmail.com </t>
  </si>
  <si>
    <t xml:space="preserve">Кравець Володимир Іванович </t>
  </si>
  <si>
    <t>Муніципальне Агентство Економічного Розвитку Сахновщини</t>
  </si>
  <si>
    <t xml:space="preserve">Сидоренко Віктор Володимирович </t>
  </si>
  <si>
    <t>вул. Поштова № 3 смт. Сахновщина, Сахновщинського району, Харківської області, 64501</t>
  </si>
  <si>
    <t>805762-3-10-03</t>
  </si>
  <si>
    <t>sahn_possovet@ukr.net</t>
  </si>
  <si>
    <t>2004 рік</t>
  </si>
  <si>
    <t>навколишнє середовище (утилізація, вивіз сміття)</t>
  </si>
  <si>
    <t>Олійниківська</t>
  </si>
  <si>
    <t>Олійники</t>
  </si>
  <si>
    <t>Олійниківський Фенікс</t>
  </si>
  <si>
    <t>Краснокуцький Юрій Анатолійович</t>
  </si>
  <si>
    <t>вул. Лесі Українки 13, сел.Олійники, Сахновщинського району, Харківської області, 64510</t>
  </si>
  <si>
    <t>inna_chudinovich@ukr.net</t>
  </si>
  <si>
    <t>47  Яківл, Маріївка, Олійн 3 села</t>
  </si>
  <si>
    <t>Ізюмський</t>
  </si>
  <si>
    <t>Камянська</t>
  </si>
  <si>
    <t>Камянка</t>
  </si>
  <si>
    <t>Новий горизонт</t>
  </si>
  <si>
    <t>Іван Тимофійович Петренко</t>
  </si>
  <si>
    <t>Первомайський район     с.Олексіївка вул.Кірова, буд.2</t>
  </si>
  <si>
    <t>ekaterinakisil@mail.ru</t>
  </si>
  <si>
    <t>Шапар Микола Якович</t>
  </si>
  <si>
    <t>тел: 8-5748-3-22-44, 8-0958473501, 8-0509544925,</t>
  </si>
  <si>
    <t>brda@ukr.net</t>
  </si>
  <si>
    <t>Шарівська</t>
  </si>
  <si>
    <t>Шарівка</t>
  </si>
  <si>
    <t>Бригантина</t>
  </si>
  <si>
    <t>Бабак Анатолій Олександрович</t>
  </si>
  <si>
    <t>вул. Фіалковських 3 кв.15, смт. Шарівка, Богодухівський район, 62153</t>
  </si>
  <si>
    <t>8 03735 34-0-05</t>
  </si>
  <si>
    <t xml:space="preserve">15.01.2009 р. </t>
  </si>
  <si>
    <t xml:space="preserve">23.03.2009 р. </t>
  </si>
  <si>
    <t>Герцаївський</t>
  </si>
  <si>
    <t>Петрашівська</t>
  </si>
  <si>
    <t>с. Петрашівка</t>
  </si>
  <si>
    <t xml:space="preserve">"Світанок" </t>
  </si>
  <si>
    <t>с. Петрашівка, Герцаївського р-ну, Чернівецької обл.</t>
  </si>
  <si>
    <t xml:space="preserve">Явецький Віктор Миколайович </t>
  </si>
  <si>
    <t xml:space="preserve">8 03740 21504    8 050 224 07 19 </t>
  </si>
  <si>
    <t>rda_2005@mail.ru</t>
  </si>
  <si>
    <t xml:space="preserve">с.Ильинка, ул.Гагарина,16 </t>
  </si>
  <si>
    <t>Новопавловский с/с</t>
  </si>
  <si>
    <t>с. Новопавловка</t>
  </si>
  <si>
    <t>"Авицена"</t>
  </si>
  <si>
    <t>Малахова Валентина Викторовна</t>
  </si>
  <si>
    <t xml:space="preserve">с.Новопавловка, ул.Старокрымская,40 </t>
  </si>
  <si>
    <t>Орловский с/с</t>
  </si>
  <si>
    <t>с. Орловское</t>
  </si>
  <si>
    <t>"Возрождение"</t>
  </si>
  <si>
    <t>Вербицкая Надежда Адамовна</t>
  </si>
  <si>
    <t xml:space="preserve">с.Орловское, ул. Первомайская, 15 </t>
  </si>
  <si>
    <t>м. Герца, Герцаївського р-ну, Чернівецької обл.</t>
  </si>
  <si>
    <t>Сокирянський</t>
  </si>
  <si>
    <t>Вашковецька</t>
  </si>
  <si>
    <t xml:space="preserve">с. Вашківці </t>
  </si>
  <si>
    <t xml:space="preserve">"Перспектива" </t>
  </si>
  <si>
    <t>Олена Дикусар</t>
  </si>
  <si>
    <t xml:space="preserve">Валентина Троян </t>
  </si>
  <si>
    <t xml:space="preserve">с. Вашківці, Сокирянського р-ну, Чернівецької обл. </t>
  </si>
  <si>
    <t xml:space="preserve">Корженівський Андрій Антонович </t>
  </si>
  <si>
    <t>8 03739 22407 8097 631 90 35</t>
  </si>
  <si>
    <t>Korzhenivskii.an.@mail.ru</t>
  </si>
  <si>
    <t>26.01.2009 р.</t>
  </si>
  <si>
    <t>дом №2</t>
  </si>
  <si>
    <t>Суйков Петр Иванович</t>
  </si>
  <si>
    <t xml:space="preserve">Дудник Валентина Яковлевна, </t>
  </si>
  <si>
    <t>Лункина Надежда Анатольевна,</t>
  </si>
  <si>
    <t xml:space="preserve">Мина Алексей Викторович, </t>
  </si>
  <si>
    <t>Щуцкий Сергей Владимирович</t>
  </si>
  <si>
    <t xml:space="preserve">Палович Тамара Ильинична   </t>
  </si>
  <si>
    <t>пр. 60 лет СССР, №3</t>
  </si>
  <si>
    <t>пр. 60 лет СССР, №6</t>
  </si>
  <si>
    <t>пр. 60 лет СССР, №4</t>
  </si>
  <si>
    <t>пр. 60 лет СССР, №2</t>
  </si>
  <si>
    <t>пр. 60 лет СССР, №8</t>
  </si>
  <si>
    <t>пр. 60 лет СССР, №1</t>
  </si>
  <si>
    <t xml:space="preserve">8-(06563)9-10-03; 
</t>
  </si>
  <si>
    <t xml:space="preserve">8-(06563)9-15-29; </t>
  </si>
  <si>
    <t xml:space="preserve">8-(06563)9-10-58; </t>
  </si>
  <si>
    <t xml:space="preserve">8-(06563)9-15-62;  </t>
  </si>
  <si>
    <t xml:space="preserve">Надежда </t>
  </si>
  <si>
    <t xml:space="preserve">"Успех", </t>
  </si>
  <si>
    <t>Единство</t>
  </si>
  <si>
    <t xml:space="preserve">Задорожный Александр Петрович, </t>
  </si>
  <si>
    <t xml:space="preserve">Муратова Сияре Муртазаевна, </t>
  </si>
  <si>
    <t>8-098-3291294</t>
  </si>
  <si>
    <t>Руденко Наталья Николаевна</t>
  </si>
  <si>
    <t xml:space="preserve">rga-ekonom@yapic.net
</t>
  </si>
  <si>
    <t>потребительский кооператив</t>
  </si>
  <si>
    <t>30.09.2008</t>
  </si>
  <si>
    <t>Крестьяновский с/с</t>
  </si>
  <si>
    <t>с.Новая Деревня</t>
  </si>
  <si>
    <t>Шевченко Галина Яковлевна</t>
  </si>
  <si>
    <t>с. Н.Деревня,ул. Первомайская,44</t>
  </si>
  <si>
    <t>п. Первомайское, ул. Хмельницкого35кв.4</t>
  </si>
  <si>
    <t>8-050-2030943</t>
  </si>
  <si>
    <t xml:space="preserve"> Правдовский с/с</t>
  </si>
  <si>
    <t>с.Правда</t>
  </si>
  <si>
    <t>"Саша"</t>
  </si>
  <si>
    <t>Куртаметов Синавер Рамазанович</t>
  </si>
  <si>
    <t>с. Правда, ул. Канальская,23</t>
  </si>
  <si>
    <t>ОГ</t>
  </si>
  <si>
    <t>Кормовской с/с</t>
  </si>
  <si>
    <t>с.Кормовое</t>
  </si>
  <si>
    <t>"Надежда"</t>
  </si>
  <si>
    <t>Рябич Яков Яковлевич</t>
  </si>
  <si>
    <t>с. Тихоновка, ул. Юбилейная,5</t>
  </si>
  <si>
    <t>Джанкойский</t>
  </si>
  <si>
    <t>Зареченский с/с</t>
  </si>
  <si>
    <t>с.Заречное</t>
  </si>
  <si>
    <t>сЗаречное ул.Калинина,24а тел.58094</t>
  </si>
  <si>
    <t>8-06554-58-0-94</t>
  </si>
  <si>
    <t>Келямов Якуб Меджитович</t>
  </si>
  <si>
    <t>caffe_crimea@bk.ru</t>
  </si>
  <si>
    <t>05. 12.2007</t>
  </si>
  <si>
    <t>15. 12.2007</t>
  </si>
  <si>
    <t>Охрана здоровья (Амбулатория)</t>
  </si>
  <si>
    <t xml:space="preserve">Майский с/с </t>
  </si>
  <si>
    <t>с.Майское</t>
  </si>
  <si>
    <t>"Солнышко"</t>
  </si>
  <si>
    <t>Кретова Ирина Николаевна</t>
  </si>
  <si>
    <t>с.Майское ул.Майская,54 тел.50274</t>
  </si>
  <si>
    <t>05. 02.2008</t>
  </si>
  <si>
    <t>19. 02.2008</t>
  </si>
  <si>
    <t>Энергосбережение (замена окон в дет. саду)</t>
  </si>
  <si>
    <t xml:space="preserve">Новокрымский с/с </t>
  </si>
  <si>
    <t>с.Новокрымка</t>
  </si>
  <si>
    <t>"Поиск"</t>
  </si>
  <si>
    <t>Рафаэльская Наталья</t>
  </si>
  <si>
    <t>с.Новокрымское ул.Крымская, 37 тел.55351</t>
  </si>
  <si>
    <t>8-06554-5-53-51</t>
  </si>
  <si>
    <t>17. 01.2008</t>
  </si>
  <si>
    <t>29. 01.2008</t>
  </si>
  <si>
    <t>CK_12</t>
  </si>
  <si>
    <t>CK_13</t>
  </si>
  <si>
    <t>CK_14</t>
  </si>
  <si>
    <t>Мяловський Андрій Миколайович</t>
  </si>
  <si>
    <t>CK_15</t>
  </si>
  <si>
    <t>CK_16</t>
  </si>
  <si>
    <t>CK_17</t>
  </si>
  <si>
    <t>CK_18</t>
  </si>
  <si>
    <t>CK_19</t>
  </si>
  <si>
    <t>CK_20</t>
  </si>
  <si>
    <t>CK_21</t>
  </si>
  <si>
    <t>CK_22</t>
  </si>
  <si>
    <t>CK_23</t>
  </si>
  <si>
    <t>CK_24</t>
  </si>
  <si>
    <t>CK_25</t>
  </si>
  <si>
    <t>CK_26</t>
  </si>
  <si>
    <t>CK_27</t>
  </si>
  <si>
    <t>CK_28</t>
  </si>
  <si>
    <t>CK_29</t>
  </si>
  <si>
    <t>CK_30</t>
  </si>
  <si>
    <t>CK_31</t>
  </si>
  <si>
    <t>CK_32</t>
  </si>
  <si>
    <t>CK_33</t>
  </si>
  <si>
    <t>CK_34</t>
  </si>
  <si>
    <t>с.Воинка</t>
  </si>
  <si>
    <t>"Воинка"</t>
  </si>
  <si>
    <t>Скачков Игорь Михайлович</t>
  </si>
  <si>
    <t xml:space="preserve">с.Воинка, ул.Ленина,54 </t>
  </si>
  <si>
    <t>Музыка Клавдия Ивановна</t>
  </si>
  <si>
    <t>raygos365@i.ua</t>
  </si>
  <si>
    <t>"Ремонт и оборудование Амбулатории"</t>
  </si>
  <si>
    <t xml:space="preserve">Ишунский с/с </t>
  </si>
  <si>
    <t>с.Ишунь</t>
  </si>
  <si>
    <t>Егорова Анна Борисовна</t>
  </si>
  <si>
    <t>politic2007@meta.ua  politic@cv.ukrtel.net</t>
  </si>
  <si>
    <t xml:space="preserve">20.10.2008 р. </t>
  </si>
  <si>
    <t xml:space="preserve">06.04.2009 р. </t>
  </si>
  <si>
    <t xml:space="preserve">Водопостачання </t>
  </si>
  <si>
    <t>Зеленецька</t>
  </si>
  <si>
    <t xml:space="preserve">с. Зелена </t>
  </si>
  <si>
    <t>с.Зелена, Кельменецького району, Чернівецької обл.</t>
  </si>
  <si>
    <t>Вовчинецька</t>
  </si>
  <si>
    <t>с. Вовчинець</t>
  </si>
  <si>
    <t>“Веселковий розмай”</t>
  </si>
  <si>
    <t>ул.Львовская,7</t>
  </si>
  <si>
    <t xml:space="preserve">Ильичевский с/с </t>
  </si>
  <si>
    <t>с.Шахтино</t>
  </si>
  <si>
    <t>Дружба</t>
  </si>
  <si>
    <t>Каверин Сергей Ваильевич</t>
  </si>
  <si>
    <t>с.Шахтино ул.Приазерная 30</t>
  </si>
  <si>
    <t xml:space="preserve">Чапаевский с/с </t>
  </si>
  <si>
    <t>с.Чапаевка</t>
  </si>
  <si>
    <t>Надежда</t>
  </si>
  <si>
    <t>Алиев Джандар</t>
  </si>
  <si>
    <t>с.Чапаевка ул.Пушкино д№10 кв 24</t>
  </si>
  <si>
    <t>Красногвардейский</t>
  </si>
  <si>
    <t>Ленинский с/с</t>
  </si>
  <si>
    <t>с.Звездное</t>
  </si>
  <si>
    <t>"Звіздне-Л"</t>
  </si>
  <si>
    <t>Меметов Рустем Меметович</t>
  </si>
  <si>
    <t>Об'єднання громадян "Капустіне"</t>
  </si>
  <si>
    <t>CK_35</t>
  </si>
  <si>
    <t xml:space="preserve">Енергозбереження </t>
  </si>
  <si>
    <t>Вижницький</t>
  </si>
  <si>
    <t>Замостянська</t>
  </si>
  <si>
    <t>с. Замостя</t>
  </si>
  <si>
    <t xml:space="preserve">"Доброта" </t>
  </si>
  <si>
    <t xml:space="preserve">Дмитро Юрійчук </t>
  </si>
  <si>
    <t>Георгій Вірста</t>
  </si>
  <si>
    <t>с. Замостя, Вижницького р-ну, Чернівецької обл.</t>
  </si>
  <si>
    <t>8 098 253 43 98</t>
  </si>
  <si>
    <t xml:space="preserve">Карлійчук Григорій Васильович </t>
  </si>
  <si>
    <t>8 03730 21354     8 097 646 65 31</t>
  </si>
  <si>
    <t>ecovid_vn@cv.ukrtel.net</t>
  </si>
  <si>
    <t>10.12.2006</t>
  </si>
  <si>
    <t>"Реконструкция Амбулатории"</t>
  </si>
  <si>
    <t xml:space="preserve">Новопокровский с/с </t>
  </si>
  <si>
    <t>с. Невское</t>
  </si>
  <si>
    <t>"Невское"</t>
  </si>
  <si>
    <t>Знаешева Ольга Алексеевна</t>
  </si>
  <si>
    <t>04.02.2008</t>
  </si>
  <si>
    <t xml:space="preserve">Марьяновский с/с </t>
  </si>
  <si>
    <t>с.Марьяновка</t>
  </si>
  <si>
    <t>"Доверие"</t>
  </si>
  <si>
    <t>Аксакал Марина Александровна</t>
  </si>
  <si>
    <t xml:space="preserve">97053, АРК, Красногвардейский район, ул. 77 Дивизии, 8 </t>
  </si>
  <si>
    <t>8(06556)71126</t>
  </si>
  <si>
    <t>Энергосбережение (замена окон в школе)</t>
  </si>
  <si>
    <t xml:space="preserve">Первомайский </t>
  </si>
  <si>
    <t>Гришинский с/с</t>
  </si>
  <si>
    <t>с. Фрунзе</t>
  </si>
  <si>
    <t>"Новая жизнь"</t>
  </si>
  <si>
    <t>Витрук Юлия Анатольевна</t>
  </si>
  <si>
    <t>Первомайский район, с. Фрунзе, ул. Ровенская,5а</t>
  </si>
  <si>
    <t>Котельникове</t>
  </si>
  <si>
    <t>????</t>
  </si>
  <si>
    <t xml:space="preserve">"Черемшина" </t>
  </si>
  <si>
    <t>м. Вашківці, Вижницького р-ну, Чернівецької обл.</t>
  </si>
  <si>
    <t>Карапчівська</t>
  </si>
  <si>
    <t xml:space="preserve">с. Карапчів </t>
  </si>
  <si>
    <t xml:space="preserve">"Злагода" </t>
  </si>
  <si>
    <t>Дебальцівська</t>
  </si>
  <si>
    <t>с. Дебальцево</t>
  </si>
  <si>
    <t>Анікіна Любов Петрівна</t>
  </si>
  <si>
    <t>52661, с. Дебальцеве, вул. Центральна, 35</t>
  </si>
  <si>
    <t>8(05639)9-66-23,  8-097-694-62-93</t>
  </si>
  <si>
    <t>Зеленогайська</t>
  </si>
  <si>
    <t>Іван Руснак</t>
  </si>
  <si>
    <t>Марія Флорескул</t>
  </si>
  <si>
    <t>с. В.Станівці, Кіцманського р-ну, Чернівецької обл.</t>
  </si>
  <si>
    <t>8 066 307 78 69</t>
  </si>
  <si>
    <t xml:space="preserve">06.10.2008 р. </t>
  </si>
  <si>
    <t>Боровецька</t>
  </si>
  <si>
    <t xml:space="preserve">с. Борівці </t>
  </si>
  <si>
    <t xml:space="preserve">"Борівчанка" </t>
  </si>
  <si>
    <t>Михайло Данилюк</t>
  </si>
  <si>
    <t>Наталія Шерівська</t>
  </si>
  <si>
    <t>с. Борівці, Кіцманського р-ну, Чернівецької обл.</t>
  </si>
  <si>
    <t>8 096 731 49 50</t>
  </si>
  <si>
    <t>Сторожинецький</t>
  </si>
  <si>
    <t>Великокучурівська</t>
  </si>
  <si>
    <t xml:space="preserve">с. Годилів </t>
  </si>
  <si>
    <t xml:space="preserve">"Мрія" </t>
  </si>
  <si>
    <t xml:space="preserve">Георгій Радул </t>
  </si>
  <si>
    <t xml:space="preserve">Іван Мінтенко </t>
  </si>
  <si>
    <t xml:space="preserve">с. Великий Кучурів, Сторожинецького р-ну, Чернівецькох обл. </t>
  </si>
  <si>
    <t xml:space="preserve">Андрійчук Василь Олексійович </t>
  </si>
  <si>
    <t>8 03735 2-18-33   8 03735 2-14-36</t>
  </si>
  <si>
    <t>stor_rada@cv.ukrtel.net</t>
  </si>
  <si>
    <t xml:space="preserve">04.05.2003 р. </t>
  </si>
  <si>
    <t>28.05.2003 р.</t>
  </si>
  <si>
    <t>Охорона здоровя</t>
  </si>
  <si>
    <t>Ропчанська</t>
  </si>
  <si>
    <t>с. Ропча</t>
  </si>
  <si>
    <t xml:space="preserve">"Гарант560" </t>
  </si>
  <si>
    <t xml:space="preserve">Іван Іонуц </t>
  </si>
  <si>
    <t>Георгій Максимюк</t>
  </si>
  <si>
    <t>52650, с Шевченкове, вул. Голондія, 53</t>
  </si>
  <si>
    <t>8(05639)9-31-44</t>
  </si>
  <si>
    <t>shevchenky_rada@ua.fm</t>
  </si>
  <si>
    <t>Синельніківський</t>
  </si>
  <si>
    <t>с. Василівка-на-Дніпрі</t>
  </si>
  <si>
    <t xml:space="preserve">громадська организація "Місцевий фонд розвитку Струмок" </t>
  </si>
  <si>
    <t>Гломозда Оксана Григорівна</t>
  </si>
  <si>
    <t>Дніпропетровська область Синельниківський р-н с.Василивка - на - Дніпрі вул.Твердохлібова 60</t>
  </si>
  <si>
    <t>8-05663-61228</t>
  </si>
  <si>
    <t>sinvassil@dp.gov.ua</t>
  </si>
  <si>
    <t>Мартиненко Юрій Іванович</t>
  </si>
  <si>
    <t>т/ф 80566340092 моб.80667954569</t>
  </si>
  <si>
    <t>rayrada@sinelnikovo.net</t>
  </si>
  <si>
    <t>Ремонт водопровідних мереж, покращення водопостачання</t>
  </si>
  <si>
    <t>с. Луб'янка</t>
  </si>
  <si>
    <t xml:space="preserve">громадська организація "Місцевий фонд розвитку Мрія" </t>
  </si>
  <si>
    <t>Захолодило Сергій Вікторович</t>
  </si>
  <si>
    <t>Дніпропетровська область Синельниківський р-н с.Луб"янка вул Джержинського 131</t>
  </si>
  <si>
    <t>sinlubsil@dp.gov.ua</t>
  </si>
  <si>
    <t>с. Михайлівка</t>
  </si>
  <si>
    <t>Енергозбереження: заміна вікон у Кутищенській школі</t>
  </si>
  <si>
    <t>Байраківська</t>
  </si>
  <si>
    <t>с. Байраки</t>
  </si>
  <si>
    <t xml:space="preserve">"Джерельце" </t>
  </si>
  <si>
    <t>с. Байраки, Герцаївського р-ну, Чернівецької обл.</t>
  </si>
  <si>
    <t>с. Куликівка</t>
  </si>
  <si>
    <t xml:space="preserve">"Надія села" </t>
  </si>
  <si>
    <t>с. Куликівка, Герцаївського р-ну, Чернівецької обл.</t>
  </si>
  <si>
    <t>Горбівська</t>
  </si>
  <si>
    <t>с. Горбово</t>
  </si>
  <si>
    <t>с. Горбово, Герцаївського р-ну, Чернівецької обл.</t>
  </si>
  <si>
    <t>Герцаївська</t>
  </si>
  <si>
    <t xml:space="preserve">м. Герца </t>
  </si>
  <si>
    <t>"Нічне місто"</t>
  </si>
  <si>
    <t>Асоціація фінансово-господарської підтримкиприміщення Народного Дому селища Брошнів-Осада</t>
  </si>
  <si>
    <t>Ваків Любов Степанівна</t>
  </si>
  <si>
    <t>Народний Дім смт.Брошнів-Осада вул. 22-го Січня,53 77611</t>
  </si>
  <si>
    <t xml:space="preserve">Сологуб Віра Василівна </t>
  </si>
  <si>
    <t xml:space="preserve">econom.rozh@gmail.com  </t>
  </si>
  <si>
    <t>Шебутинецька</t>
  </si>
  <si>
    <t xml:space="preserve">с. Шебутинці </t>
  </si>
  <si>
    <t xml:space="preserve">"Добробут" </t>
  </si>
  <si>
    <t>Валентина Хойцан</t>
  </si>
  <si>
    <t xml:space="preserve">Леонід Сумнєвич </t>
  </si>
  <si>
    <t xml:space="preserve">с. Шебутинці, Сокирянського р-ну, Чернівецької обл. </t>
  </si>
  <si>
    <t>8 098 774 25 32</t>
  </si>
  <si>
    <t>Охорона здоров'я (ФАП)</t>
  </si>
  <si>
    <t>с.Грабів                            вул.І. Франка,303,а          77623</t>
  </si>
  <si>
    <t>04.11.2008р.</t>
  </si>
  <si>
    <t>11.12.2008р.</t>
  </si>
  <si>
    <t>Нижньострутенська</t>
  </si>
  <si>
    <t>Нижній-Струтень</t>
  </si>
  <si>
    <t>Асоціація соціально-економічного розвитку села нижній-Струтень</t>
  </si>
  <si>
    <t>Самійлів Василь Михайлович</t>
  </si>
  <si>
    <t>с.Нижній-Струтень          вул.Грушевського,135,а     77620</t>
  </si>
  <si>
    <t>21.10.2008р.</t>
  </si>
  <si>
    <t>Сливківська</t>
  </si>
  <si>
    <t>Сливки</t>
  </si>
  <si>
    <t>Асоціація соціально-економічного розвитку села Сливки</t>
  </si>
  <si>
    <t>Василів Василь Миронович</t>
  </si>
  <si>
    <t xml:space="preserve">11.03.2009 р. </t>
  </si>
  <si>
    <t>CV_01</t>
  </si>
  <si>
    <t>12% ?????</t>
  </si>
  <si>
    <t>CV_02</t>
  </si>
  <si>
    <t>CV_03</t>
  </si>
  <si>
    <t>CV_04</t>
  </si>
  <si>
    <t>CV_05</t>
  </si>
  <si>
    <t xml:space="preserve">"Єдність" </t>
  </si>
  <si>
    <t>22% ????</t>
  </si>
  <si>
    <t>CV_06</t>
  </si>
  <si>
    <t>CV_07</t>
  </si>
  <si>
    <t>CV_08</t>
  </si>
  <si>
    <t>CV_09</t>
  </si>
  <si>
    <t>CV_10</t>
  </si>
  <si>
    <t>CV_11</t>
  </si>
  <si>
    <t>CV_12</t>
  </si>
  <si>
    <t>CV_13</t>
  </si>
  <si>
    <t>28%????</t>
  </si>
  <si>
    <t>CV_14</t>
  </si>
  <si>
    <t>17%????</t>
  </si>
  <si>
    <t>CN_34</t>
  </si>
  <si>
    <t>ОСН</t>
  </si>
  <si>
    <t>51486 Дніпропетровска область, Павлоградський район с.Богуслав, вул. Набережна, 17</t>
  </si>
  <si>
    <t>ваідсутня</t>
  </si>
  <si>
    <t>29.01.2009 протокол №1</t>
  </si>
  <si>
    <t>придбання медичного обладнання</t>
  </si>
  <si>
    <t>Meжирицька</t>
  </si>
  <si>
    <t>с. Межиріч</t>
  </si>
  <si>
    <t>Петрушенко Віктор Андрійович</t>
  </si>
  <si>
    <t>Петрушко Віктор Андрійовоич</t>
  </si>
  <si>
    <t xml:space="preserve">51473 Дніпропетровска область, Павлоградський район с. Межиріч, вул. Леніна, буд.101г   </t>
  </si>
  <si>
    <t>petruvitanao@rambler.ru</t>
  </si>
  <si>
    <t>11.02.2009 протокол №1</t>
  </si>
  <si>
    <t>ремонт покрівлі в медичній амбулаторії</t>
  </si>
  <si>
    <t>Привовчанська</t>
  </si>
  <si>
    <t>с. Привовчанське</t>
  </si>
  <si>
    <t>Ярошенко Яна Анатоліївна</t>
  </si>
  <si>
    <t>Ключко Ірина Павлівна</t>
  </si>
  <si>
    <t>51490Дніпропетровска область, Павлоградський район с.Привовчанське, пров. Шкільний, 14</t>
  </si>
  <si>
    <t>20.03.2009 проокол №1</t>
  </si>
  <si>
    <t>заміна вікон в дитячому садку</t>
  </si>
  <si>
    <t>Новодачинська</t>
  </si>
  <si>
    <t>с. Нова Дача</t>
  </si>
  <si>
    <t>"Благовіст"</t>
  </si>
  <si>
    <t>Кутова Катерина</t>
  </si>
  <si>
    <t>с. Юрківка, Звенігородського р-ну</t>
  </si>
  <si>
    <t>ггромадська організація</t>
  </si>
  <si>
    <t>Шполянський</t>
  </si>
  <si>
    <t>Кримківська</t>
  </si>
  <si>
    <t>с. Кримки</t>
  </si>
  <si>
    <t>Бахмач Галина Петрівна</t>
  </si>
  <si>
    <t xml:space="preserve"> Дудник Катерина Іванівна </t>
  </si>
  <si>
    <t>Матусівська</t>
  </si>
  <si>
    <t>с. Матусів</t>
  </si>
  <si>
    <t>Обєднання громадян "Матусів"</t>
  </si>
  <si>
    <t>Горя Сергій Олександрович</t>
  </si>
  <si>
    <t>20630, Шполянський р-н, с. Матусів, вул. Кравченка, 7</t>
  </si>
  <si>
    <t>80671337202 - голова, 8 067 8948842 -зас. Чередниченко Володимир Костянтинович, 80964377484 - скарбник Шевчук Оксана Миколаївна, 80964540458 - секретар Куріна Любов Іванівна</t>
  </si>
  <si>
    <t>Fg_olvia@ukr.net</t>
  </si>
  <si>
    <t>№ 102 012 00000005732</t>
  </si>
  <si>
    <t>Капустинська</t>
  </si>
  <si>
    <t>с.Капустине</t>
  </si>
  <si>
    <t>Крот Тетяна Іванівна</t>
  </si>
  <si>
    <t>20622, с. Капустине, Шполянський р-он</t>
  </si>
  <si>
    <t>80677141574 - голова</t>
  </si>
  <si>
    <t>Топилянська</t>
  </si>
  <si>
    <t>с. Топильна</t>
  </si>
  <si>
    <t>Обєднання громадян "Топильна"</t>
  </si>
  <si>
    <t>Хороший Олександр Олександрович</t>
  </si>
  <si>
    <t>Зас. Голови Соколовська Світлана Миколаївна</t>
  </si>
  <si>
    <t>20620, с. Топильна вул. Шевченко</t>
  </si>
  <si>
    <t>Лозуватська</t>
  </si>
  <si>
    <t>с.Лозуватка</t>
  </si>
  <si>
    <t>Захарченко Віра Євгеніївна</t>
  </si>
  <si>
    <t>с. Богданівка</t>
  </si>
  <si>
    <t>Мартинова Олена Федорівна</t>
  </si>
  <si>
    <t>Сапожнікова Ольга Сергіївна</t>
  </si>
  <si>
    <t>51464Дніпропетровска область, Павлоградський район с.Богданівка, вул. Жовтнева , 35 а</t>
  </si>
  <si>
    <t>28.04.2009 протокол №1</t>
  </si>
  <si>
    <t>освітлення с.Богданівки</t>
  </si>
  <si>
    <t>Покровський</t>
  </si>
  <si>
    <t>c. Андріївка</t>
  </si>
  <si>
    <t>Андріївська благодійна організація «Довіра»</t>
  </si>
  <si>
    <t>Шепшелей Микола Миколайович</t>
  </si>
  <si>
    <t>Снятинський район, с.Задубрівці вул.Грушевського 78331</t>
  </si>
  <si>
    <t>моб: 80972644762</t>
  </si>
  <si>
    <t>04.12.2008 року</t>
  </si>
  <si>
    <t>22.12.2008 р.</t>
  </si>
  <si>
    <t>Встановлення вуличного освітлення в с.Задубрівці</t>
  </si>
  <si>
    <t xml:space="preserve">Снятинський </t>
  </si>
  <si>
    <t>Джурівська</t>
  </si>
  <si>
    <t>с.Джурів</t>
  </si>
  <si>
    <t>Благодійна організація " Фонд розвитку Джурова"</t>
  </si>
  <si>
    <t>Щур Роман Романович</t>
  </si>
  <si>
    <t>Снятинський район, с.Джурів вул.Івана- Франка 58         78354</t>
  </si>
  <si>
    <t>роб: 8 ( 03476) 52209                              моб.: 80987277341</t>
  </si>
  <si>
    <t>Заміна вікон у ЗОШ с.Джурів</t>
  </si>
  <si>
    <t>Стецівська</t>
  </si>
  <si>
    <t>с.Стецева</t>
  </si>
  <si>
    <t>" Організація місцевого розвитку с.Стецеви"</t>
  </si>
  <si>
    <t>Личук Тарас Михайлович</t>
  </si>
  <si>
    <t>Снятинський район, с.Стецева вул.Грушеського 1 78333</t>
  </si>
  <si>
    <t>моб: 80977585445</t>
  </si>
  <si>
    <t>02.12.2008 р.</t>
  </si>
  <si>
    <t>Заміна вікон у дитячому садочку с.Стецеви</t>
  </si>
  <si>
    <t xml:space="preserve">Галицький </t>
  </si>
  <si>
    <t xml:space="preserve">Бринська </t>
  </si>
  <si>
    <t xml:space="preserve">с. Бринь </t>
  </si>
  <si>
    <t>Асоціація соціально-економічного розвитку с. Бринь</t>
  </si>
  <si>
    <t xml:space="preserve">Левицька Ольга Іванівна </t>
  </si>
  <si>
    <t>Галицький район, с. Бринь, вул. Галицька 71</t>
  </si>
  <si>
    <t xml:space="preserve">Орловська Зоряна Степанівна </t>
  </si>
  <si>
    <t xml:space="preserve">gal_rda@ukr.net </t>
  </si>
  <si>
    <t xml:space="preserve">Заміна покрівлі в дитячому садочку </t>
  </si>
  <si>
    <t xml:space="preserve">Галич </t>
  </si>
  <si>
    <t xml:space="preserve">м. Галич </t>
  </si>
  <si>
    <t>Відкрий своє серце людям</t>
  </si>
  <si>
    <t>Заклінська Надія Степанівна</t>
  </si>
  <si>
    <t>Стеблинська Наталія Володимирівна</t>
  </si>
  <si>
    <t>м.Галич, вул.Ніни Вівчаренко, 24</t>
  </si>
  <si>
    <t>Реконструкція каналізаційних мереж та споруд в ДНЗ№1 м.Галич</t>
  </si>
  <si>
    <t>Жалиборівська</t>
  </si>
  <si>
    <t xml:space="preserve">с. Жалибори </t>
  </si>
  <si>
    <t>"Асоціація соціально-економічного розвитку с.Жалибори"</t>
  </si>
  <si>
    <t>Гой Марія Миколаївна</t>
  </si>
  <si>
    <t>Щепанська Марія Ярославівна</t>
  </si>
  <si>
    <t>Галицький район, с. Жалибори, вул. Івана Франка, 32</t>
  </si>
  <si>
    <t>Капітальний ремонт ФАПу в с.Жалибори</t>
  </si>
  <si>
    <t>Залукв'янська</t>
  </si>
  <si>
    <t>с.Залуква</t>
  </si>
  <si>
    <t>"Добробут"</t>
  </si>
  <si>
    <t>Наконечний Василь Мирославович</t>
  </si>
  <si>
    <t>Медвідь Михайло Федорович</t>
  </si>
  <si>
    <t>с.Залуква, вул. Галицька, 13</t>
  </si>
  <si>
    <t>Ремонт покрівлі в ДНЗ "Теремок"</t>
  </si>
  <si>
    <r>
      <t>с.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Жовчів Рогатинського району Івано-Франківської області, Україна 77045</t>
    </r>
  </si>
  <si>
    <r>
      <t>с.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Вільхова Рогатинського району Івано-Франківської області, Україна 77033 </t>
    </r>
  </si>
  <si>
    <r>
      <t>вул. Грушевського 23, с.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Далешове Городенківського району Івано-Франківської області, Україна 78130</t>
    </r>
  </si>
  <si>
    <t>IF_35</t>
  </si>
  <si>
    <t>IF_04</t>
  </si>
  <si>
    <t>IF_01</t>
  </si>
  <si>
    <t>Код на сайті</t>
  </si>
  <si>
    <t xml:space="preserve">Сухоребський Олег Северинович </t>
  </si>
  <si>
    <t>IF_02</t>
  </si>
  <si>
    <t>IF_03</t>
  </si>
  <si>
    <t>IF_05</t>
  </si>
  <si>
    <t>IF_06</t>
  </si>
  <si>
    <t>IF_07</t>
  </si>
  <si>
    <t>IF_08</t>
  </si>
  <si>
    <t>IF_09</t>
  </si>
  <si>
    <t>IF_10</t>
  </si>
  <si>
    <t>IF_11</t>
  </si>
  <si>
    <t>IF_12</t>
  </si>
  <si>
    <t>IF_13</t>
  </si>
  <si>
    <t>IF_14</t>
  </si>
  <si>
    <t>IF_15</t>
  </si>
  <si>
    <t>IF_16</t>
  </si>
  <si>
    <t>80989022191 80673434785     тел./факс 
8 03479 61221</t>
  </si>
  <si>
    <t>IF_17</t>
  </si>
  <si>
    <t>IF_18</t>
  </si>
  <si>
    <t>IF_19</t>
  </si>
  <si>
    <t>IF_20</t>
  </si>
  <si>
    <t>IF_21</t>
  </si>
  <si>
    <t>IF_22</t>
  </si>
  <si>
    <t>IF_23</t>
  </si>
  <si>
    <t>IF_24</t>
  </si>
  <si>
    <t>IF_26</t>
  </si>
  <si>
    <t>IF_27</t>
  </si>
  <si>
    <t>Коломийський</t>
  </si>
  <si>
    <t>IF_28</t>
  </si>
  <si>
    <t>IF_29</t>
  </si>
  <si>
    <t>IF_30</t>
  </si>
  <si>
    <t>IF_31</t>
  </si>
  <si>
    <t>IF_32</t>
  </si>
  <si>
    <t>IF_33</t>
  </si>
  <si>
    <t>IF_34</t>
  </si>
  <si>
    <t>IF_36</t>
  </si>
  <si>
    <t>IF_37</t>
  </si>
  <si>
    <t>IF_38</t>
  </si>
  <si>
    <t>IF_39</t>
  </si>
  <si>
    <t>23.10.08р.</t>
  </si>
  <si>
    <t>8-067-591-25-68</t>
  </si>
  <si>
    <t>неприбуткова громадська організація</t>
  </si>
  <si>
    <t>8-067-109-53-26</t>
  </si>
  <si>
    <t>8-067-470-93-82</t>
  </si>
  <si>
    <t>8-04130-79-2-06</t>
  </si>
  <si>
    <t>8-097-77-444-20</t>
  </si>
  <si>
    <t>Високівська</t>
  </si>
  <si>
    <t>8-067-417-32-37</t>
  </si>
  <si>
    <t>17..08.2008</t>
  </si>
  <si>
    <t>Зороківська</t>
  </si>
  <si>
    <t>8-096-222-55-73</t>
  </si>
  <si>
    <t>Горбулівська</t>
  </si>
  <si>
    <t>8-067-411-00-78</t>
  </si>
  <si>
    <t>Андріївська</t>
  </si>
  <si>
    <t>8-096-97-93-796</t>
  </si>
  <si>
    <t>Любимівська</t>
  </si>
  <si>
    <t>8-04136-9-54-32, 8-04136-9-54-28</t>
  </si>
  <si>
    <r>
      <t>вул.Горького 15, кв.1, смт.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Короп Коропського району Чернігівської області, Україна 16200</t>
    </r>
  </si>
  <si>
    <r>
      <t>вул. Довженко 18, смт.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Понорниця Коропського району Чернігівської області, Україна 16220</t>
    </r>
  </si>
  <si>
    <r>
      <t>вул. Генерала Білого 54,  с.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Сядрине Корюківського району Чернігівської області, Україна 15323</t>
    </r>
  </si>
  <si>
    <r>
      <t>вул. Євсюкова 6,  с.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Козилівка Корюківського району Чернігівської області, Україна 15332</t>
    </r>
  </si>
  <si>
    <t>Агенція Регіонального Розвитку Коропщини</t>
  </si>
  <si>
    <t>CN_01</t>
  </si>
  <si>
    <t>CN_02</t>
  </si>
  <si>
    <t>CN_03</t>
  </si>
  <si>
    <t>Васильченко Мих Ів</t>
  </si>
  <si>
    <t>CN_04</t>
  </si>
  <si>
    <t>CN_05</t>
  </si>
  <si>
    <t>CN_06</t>
  </si>
  <si>
    <t>CN_07</t>
  </si>
  <si>
    <t>CN_08</t>
  </si>
  <si>
    <t>форма</t>
  </si>
  <si>
    <t>CN_09</t>
  </si>
  <si>
    <t>CN_10</t>
  </si>
  <si>
    <t>CN_11</t>
  </si>
  <si>
    <t>CN_12</t>
  </si>
  <si>
    <t>CN_14</t>
  </si>
  <si>
    <t>CN_15</t>
  </si>
  <si>
    <t>CN_16</t>
  </si>
  <si>
    <t>CN_17</t>
  </si>
  <si>
    <t>CN_18</t>
  </si>
  <si>
    <t>CN_19</t>
  </si>
  <si>
    <t>CN_20</t>
  </si>
  <si>
    <t>CN_21</t>
  </si>
  <si>
    <t>CN_22</t>
  </si>
  <si>
    <t>CN_23</t>
  </si>
  <si>
    <t>CN_24</t>
  </si>
  <si>
    <t>CN_25</t>
  </si>
  <si>
    <t>вул. Новоселів 73,   с. Липчанівка, Ізюмський район, Харківська область, 64331</t>
  </si>
  <si>
    <t>egnaro73@yandex.ru</t>
  </si>
  <si>
    <t>Малокомішуватська</t>
  </si>
  <si>
    <t>Топальське</t>
  </si>
  <si>
    <t>"Кришталь-2006"</t>
  </si>
  <si>
    <t>Ткаченко Іван</t>
  </si>
  <si>
    <t>Колесник Лілія</t>
  </si>
  <si>
    <t>вул.Першого Травня 2, с.Топальське, Ізюмського району, Харківської області, 64343</t>
  </si>
  <si>
    <t>Богодухівський</t>
  </si>
  <si>
    <t>Губарівська</t>
  </si>
  <si>
    <t>Губарівка</t>
  </si>
  <si>
    <t>Губарівочка</t>
  </si>
  <si>
    <t>Кісіль Катерина Сергіївна</t>
  </si>
  <si>
    <t>вул.Молодіжна 5, кв.3, сел.Губарівка, Богодухівського району, Харківської області, 62132</t>
  </si>
  <si>
    <t>Дніпропетровска область, Юріївський район, с.Чаплинка, вул. Капитанова, 14, сільська рада</t>
  </si>
  <si>
    <t>Лях Анатолій Івановіч</t>
  </si>
  <si>
    <t>Дніпропетровска область, Покровський район с. Катеринівка</t>
  </si>
  <si>
    <t>Дніпропетровска область, Томаківський район, с.Володимирівка, вул. Леніна,36</t>
  </si>
  <si>
    <t>38-4-84 80992834715</t>
  </si>
  <si>
    <t>Скрипченко Наталія Миколаівна</t>
  </si>
  <si>
    <t>8 056 68 31404</t>
  </si>
  <si>
    <t>webmaster.90@mail.ru</t>
  </si>
  <si>
    <t>04.03.2009 протокол №1</t>
  </si>
  <si>
    <t>Вишетарасівська</t>
  </si>
  <si>
    <t>с. Вишетарасівка</t>
  </si>
  <si>
    <t>" Мрія"</t>
  </si>
  <si>
    <t>Філатов Павло Петрович</t>
  </si>
  <si>
    <t>Дніпропетровска область, Томаківський район, с.Вишетарасівка, вул. Садова,6</t>
  </si>
  <si>
    <t>3-66-41; 80663579885</t>
  </si>
  <si>
    <t>26.03.2009 протокол №1</t>
  </si>
  <si>
    <t>ремонт та реконструкція водогону</t>
  </si>
  <si>
    <t>Зорянська</t>
  </si>
  <si>
    <t>с. Зоря</t>
  </si>
  <si>
    <t>Громадська організація "Зоря"</t>
  </si>
  <si>
    <t>Хоншина Наталія Іванівна</t>
  </si>
  <si>
    <t>25.03.2009 протокол №1</t>
  </si>
  <si>
    <t>с. Добра Надія</t>
  </si>
  <si>
    <t>"Добра Надія"</t>
  </si>
  <si>
    <t>Єванова Татяна Миколаївна</t>
  </si>
  <si>
    <t>Гоптар Ганна Миколаївна</t>
  </si>
  <si>
    <t>Рубець Петро Михайлович</t>
  </si>
  <si>
    <t>8-046-572-2-57-43</t>
  </si>
  <si>
    <t>Куликівський</t>
  </si>
  <si>
    <t>В.Муравійка</t>
  </si>
  <si>
    <t>Вершинова Муравійка</t>
  </si>
  <si>
    <t>Онопрійко Вал Мик</t>
  </si>
  <si>
    <t>Ревко Людм. Андріївна</t>
  </si>
  <si>
    <t>8-04643-2-63-27</t>
  </si>
  <si>
    <t>17.10.08.</t>
  </si>
  <si>
    <t xml:space="preserve">  Уманець Валентина Семенівна</t>
  </si>
  <si>
    <t>8-04643-2-12-53</t>
  </si>
  <si>
    <t>kladm@ne.cg.ukrtel.net</t>
  </si>
  <si>
    <t>Куликівська</t>
  </si>
  <si>
    <t>Куликівка</t>
  </si>
  <si>
    <t>"Вимпел"</t>
  </si>
  <si>
    <t>Миту Лілія Борисівна</t>
  </si>
  <si>
    <t>Борщан Наталія Петрівна</t>
  </si>
  <si>
    <t>8-04643-2-174</t>
  </si>
  <si>
    <t>04.08.08.</t>
  </si>
  <si>
    <t>Заміна вікон дитячий садок</t>
  </si>
  <si>
    <t>Виблівська</t>
  </si>
  <si>
    <t>Виблі</t>
  </si>
  <si>
    <t>Трикошна Оксан  Мик</t>
  </si>
  <si>
    <t>Ревко Анатолій Петрович</t>
  </si>
  <si>
    <t>8-046-43-2-33-17</t>
  </si>
  <si>
    <t>Кладьківська</t>
  </si>
  <si>
    <t>Кладьківка</t>
  </si>
  <si>
    <t>"Десна"</t>
  </si>
  <si>
    <t>Пантелеева Нат Дм</t>
  </si>
  <si>
    <t>Бойко Василь Михайл</t>
  </si>
  <si>
    <t>8-938630227</t>
  </si>
  <si>
    <t>ОГ (обьеднання громадян)</t>
  </si>
  <si>
    <t>Дроздівська</t>
  </si>
  <si>
    <t>Дроздівка</t>
  </si>
  <si>
    <t xml:space="preserve">Гончар Віталій Григор </t>
  </si>
  <si>
    <t>Андрушко Люд Мик</t>
  </si>
  <si>
    <t>8-4643-2-87-45</t>
  </si>
  <si>
    <t>8-04639--2-14-40</t>
  </si>
  <si>
    <t>rajadm_sr@cg.ukrtel.net</t>
  </si>
  <si>
    <t>Дегтярі</t>
  </si>
  <si>
    <t>Сопун Тетяна Петрівна</t>
  </si>
  <si>
    <t>Герасимова Лідяя Андріївна</t>
  </si>
  <si>
    <t>19.11.08.</t>
  </si>
  <si>
    <t>Сокиринська</t>
  </si>
  <si>
    <t>Сокиринцы</t>
  </si>
  <si>
    <t xml:space="preserve"> "Бл.фонд імГалагана"</t>
  </si>
  <si>
    <t>Савченко Валент. Григ</t>
  </si>
  <si>
    <t>Блашкун Іван петрович</t>
  </si>
  <si>
    <t>8-04639-2-55-42</t>
  </si>
  <si>
    <t>Подільська</t>
  </si>
  <si>
    <t>Поділ</t>
  </si>
  <si>
    <t xml:space="preserve"> "Зоря"</t>
  </si>
  <si>
    <t>Андрусик Петро Дмитрович</t>
  </si>
  <si>
    <t>Желіба Микола Васильович</t>
  </si>
  <si>
    <t>8-04639-2-34-12</t>
  </si>
  <si>
    <t>Горобіївка</t>
  </si>
  <si>
    <t>Панченко Валентина Петрівна</t>
  </si>
  <si>
    <t>Ріпкинський</t>
  </si>
  <si>
    <t>Ріпкинська</t>
  </si>
  <si>
    <t>Репки</t>
  </si>
  <si>
    <t>Крикунова Люд.Мик</t>
  </si>
  <si>
    <t xml:space="preserve">Гарус Серг.Волод </t>
  </si>
  <si>
    <t>8-095-905-78-67</t>
  </si>
  <si>
    <t>12.08.08.</t>
  </si>
  <si>
    <t xml:space="preserve">Солохненко Олександр Анатолиевич </t>
  </si>
  <si>
    <t>Rayon</t>
  </si>
  <si>
    <t>Village council</t>
  </si>
  <si>
    <t>Settlement</t>
  </si>
  <si>
    <t>Name of CO</t>
  </si>
  <si>
    <t>Contact person</t>
  </si>
  <si>
    <t>Tel.</t>
  </si>
  <si>
    <t>Email</t>
  </si>
  <si>
    <t>Legal form</t>
  </si>
  <si>
    <t>Date of CO creation</t>
  </si>
  <si>
    <t>Date of CO registration</t>
  </si>
  <si>
    <t>No. of participating  households</t>
  </si>
  <si>
    <t>% of participating households</t>
  </si>
  <si>
    <t>No of members</t>
  </si>
  <si>
    <t>Male members</t>
  </si>
  <si>
    <t>Female members</t>
  </si>
  <si>
    <t>Korostyshivsky</t>
  </si>
  <si>
    <t>Studenytsia village</t>
  </si>
  <si>
    <t>Slobidka village</t>
  </si>
  <si>
    <t>Vilnianka village</t>
  </si>
  <si>
    <t>Schygliivka villag</t>
  </si>
  <si>
    <t>Za Maybutnie</t>
  </si>
  <si>
    <t>Schygliivska Initsiatyva</t>
  </si>
  <si>
    <t>Blahovist</t>
  </si>
  <si>
    <t>Nadiya</t>
  </si>
  <si>
    <t>Dovira-1</t>
  </si>
  <si>
    <t>Schygliivska</t>
  </si>
  <si>
    <t>Vilniankivska</t>
  </si>
  <si>
    <t>Slobidska</t>
  </si>
  <si>
    <t>Studenytska</t>
  </si>
  <si>
    <t>Cherniahivsky</t>
  </si>
  <si>
    <t>Shakhvorostivska</t>
  </si>
  <si>
    <t>Shakhvorostivka village</t>
  </si>
  <si>
    <t>Vysoke Village</t>
  </si>
  <si>
    <t>Zorokiv village</t>
  </si>
  <si>
    <t>Horbuliv village</t>
  </si>
  <si>
    <t>Mala Horbasha village</t>
  </si>
  <si>
    <t>Andriyivka village</t>
  </si>
  <si>
    <t>Nadiya Vysokogo</t>
  </si>
  <si>
    <t>Zor'ka</t>
  </si>
  <si>
    <t>Promin' Nadii</t>
  </si>
  <si>
    <t>Dobrobut Andriyivky</t>
  </si>
  <si>
    <t>Dobrobut Horbashy</t>
  </si>
  <si>
    <t>Andrushivsky</t>
  </si>
  <si>
    <t>Liubymivka village</t>
  </si>
  <si>
    <t>Kotivka village</t>
  </si>
  <si>
    <t>Halchyn village</t>
  </si>
  <si>
    <t>Chervone village</t>
  </si>
  <si>
    <t>Zarubyntsi village</t>
  </si>
  <si>
    <t>Zarubyntsi</t>
  </si>
  <si>
    <t>Verbivchanka</t>
  </si>
  <si>
    <t>Kotivka</t>
  </si>
  <si>
    <t>Halchyn</t>
  </si>
  <si>
    <t>Chervonenske Ob'yednannia Spivvlasnykiv Bahatokvartyrnyh Budynkiv "Yedyna Rodyna"</t>
  </si>
  <si>
    <t>Liubymivska</t>
  </si>
  <si>
    <t>Zabarska</t>
  </si>
  <si>
    <t>Halchynska</t>
  </si>
  <si>
    <t>Chervonenska</t>
  </si>
  <si>
    <t>Zarubynetska</t>
  </si>
  <si>
    <t>Chervonoarmijsky</t>
  </si>
  <si>
    <t>Andriivka village</t>
  </si>
  <si>
    <t>Sokoliv village</t>
  </si>
  <si>
    <t>Kurne village</t>
  </si>
  <si>
    <t>Novyi Zavod village</t>
  </si>
  <si>
    <t>Chervonoarmiysk urban village</t>
  </si>
  <si>
    <t>"Mriya 2008"</t>
  </si>
  <si>
    <t>Sokolivske Majbutnie</t>
  </si>
  <si>
    <t>"Nadiya Kurnogo"</t>
  </si>
  <si>
    <t>Novozavods'ka Hromada</t>
  </si>
  <si>
    <t>Turbota-Pulyny</t>
  </si>
  <si>
    <t>Chervonoarmiyska</t>
  </si>
  <si>
    <t>Novozavodska</t>
  </si>
  <si>
    <t>Kurnenska</t>
  </si>
  <si>
    <t>Sokolivska</t>
  </si>
  <si>
    <t>Andriivska</t>
  </si>
  <si>
    <t>Luhynsky</t>
  </si>
  <si>
    <t>Kremne village</t>
  </si>
  <si>
    <t>Putylovychi village</t>
  </si>
  <si>
    <t>Stepanivka village</t>
  </si>
  <si>
    <t>Luhyny urban village</t>
  </si>
  <si>
    <t>Chervona Voloka village</t>
  </si>
  <si>
    <t>Orhanizatsia Hromady Zhyteliv Sela Kremne "Polisianka"</t>
  </si>
  <si>
    <t>Orhanizatsiya Hromady Zhyteliv Sela Putylovychi "Zoriana"</t>
  </si>
  <si>
    <t>Stepanychi</t>
  </si>
  <si>
    <t>Orhanizatsiya Hromady Zhyteliv smt.Luhyny "Luhivchanka"</t>
  </si>
  <si>
    <t>Orhanizatsiya Hromady Zhyteliv Chervonovolotskoi Silskoi Rady "Chervona Voloka"</t>
  </si>
  <si>
    <t>Chervonovolotska</t>
  </si>
  <si>
    <t>Luhynska</t>
  </si>
  <si>
    <t>Stepanivska</t>
  </si>
  <si>
    <t>Putylovytska</t>
  </si>
  <si>
    <t>Kremnenska</t>
  </si>
  <si>
    <t>Liubarsky</t>
  </si>
  <si>
    <t>Hizivschyna village</t>
  </si>
  <si>
    <t>Velyki Derevychi Village</t>
  </si>
  <si>
    <t>Motovylivka village</t>
  </si>
  <si>
    <t>Velyka Volytsia village</t>
  </si>
  <si>
    <t>Bycheva village</t>
  </si>
  <si>
    <t>Zhytychi</t>
  </si>
  <si>
    <t>Zemliaky</t>
  </si>
  <si>
    <t>Velykovolytska Hromadska Orhanizatsiya "Volia"</t>
  </si>
  <si>
    <t>Bychivska Hromadska Orhanizatsiya "Nadiynist"</t>
  </si>
  <si>
    <t>Bychivska</t>
  </si>
  <si>
    <t>Velykovolytska</t>
  </si>
  <si>
    <t>Motovylivska</t>
  </si>
  <si>
    <t>Velykoderevychivska</t>
  </si>
  <si>
    <t>Hizivschynska</t>
  </si>
  <si>
    <t>Olevsky</t>
  </si>
  <si>
    <t>Tepenytsia village</t>
  </si>
  <si>
    <t>Varvarivka village</t>
  </si>
  <si>
    <t>Yurovo village</t>
  </si>
  <si>
    <t>Zolnia village</t>
  </si>
  <si>
    <t>Kamianka village</t>
  </si>
  <si>
    <t>Tepenytska Silska Asotsiatsia "Ukraina"</t>
  </si>
  <si>
    <t>Varvarivska Silska Asotsiatsia "Zlahoda"</t>
  </si>
  <si>
    <t>Yurivs'ka Hromads'ka Orhanizatsiya "Mriya"</t>
  </si>
  <si>
    <t>Zolnianska Orhanizatsiya Hromady "Dovira"</t>
  </si>
  <si>
    <t>Kamianska Silska Asotsiatsia "Polissia"</t>
  </si>
  <si>
    <t>Rudne-Bystrianska</t>
  </si>
  <si>
    <t>Kamianska</t>
  </si>
  <si>
    <t>Zolnianska</t>
  </si>
  <si>
    <t>Yurivska</t>
  </si>
  <si>
    <t>Tepenytska</t>
  </si>
  <si>
    <t>Сhudnivsky</t>
  </si>
  <si>
    <t>Babushky village</t>
  </si>
  <si>
    <t>Stepok village</t>
  </si>
  <si>
    <t>Ivanopil' urban village</t>
  </si>
  <si>
    <t>Troshcha village</t>
  </si>
  <si>
    <t>Tiutiunyky village</t>
  </si>
  <si>
    <t>Babushkivs'ka Orhanizatsia Hromady "Mriya"</t>
  </si>
  <si>
    <t>Kolos</t>
  </si>
  <si>
    <t>Viktoriya</t>
  </si>
  <si>
    <t>Rodyna</t>
  </si>
  <si>
    <t>Zherebkivska</t>
  </si>
  <si>
    <t>Tiutiunykivska</t>
  </si>
  <si>
    <t>Troshchanska</t>
  </si>
  <si>
    <t>Ivanopil'ska</t>
  </si>
  <si>
    <t>Babushkinska</t>
  </si>
  <si>
    <t>CO</t>
  </si>
  <si>
    <t>OSMB</t>
  </si>
  <si>
    <t>Valentyna Radkevych</t>
  </si>
  <si>
    <t>Liudmyla Humeniuk</t>
  </si>
  <si>
    <t>Liudmyla Hrytsenko</t>
  </si>
  <si>
    <t>Oleh Okhrimenko</t>
  </si>
  <si>
    <t>Lesia Sushytska</t>
  </si>
  <si>
    <t>Mykola Barduk</t>
  </si>
  <si>
    <t>Hryhoriy Lusiuk</t>
  </si>
  <si>
    <t>Petro Radkevych</t>
  </si>
  <si>
    <t>Tetyana Chepel</t>
  </si>
  <si>
    <t>Remez Ihor Vasyliovych</t>
  </si>
  <si>
    <t>Vitaliy Zinovyev</t>
  </si>
  <si>
    <t>Hryhoriy Vladyka</t>
  </si>
  <si>
    <t>Leonid Pasichnyk</t>
  </si>
  <si>
    <t>Anatoliy Naumenko</t>
  </si>
  <si>
    <t>Liudmyla Antoniuk</t>
  </si>
  <si>
    <t>Zinaida Pavliuk</t>
  </si>
  <si>
    <t>Anatoliy Kolesnyk</t>
  </si>
  <si>
    <t>Natalka Khrystiuk</t>
  </si>
  <si>
    <t>Orikhovska Iryna</t>
  </si>
  <si>
    <t>Kolosovych Anatoliy</t>
  </si>
  <si>
    <t>Zaritskyi Valeriy Yosypovych</t>
  </si>
  <si>
    <t>Havryliuk Anatoliy Petrovych</t>
  </si>
  <si>
    <t>Drozd Vasyl Mykolaiovych</t>
  </si>
  <si>
    <t>Shakhmatov Anatoliy Valentynovych</t>
  </si>
  <si>
    <t>Kostiuk Mykhailo Volodymyrovych</t>
  </si>
  <si>
    <t>Kovzun Maroya Mykolaivna</t>
  </si>
  <si>
    <t>Tarasiuk Serhiy Mykolaiovych</t>
  </si>
  <si>
    <t>Danylko Oleksandr Stepanovych</t>
  </si>
  <si>
    <t>Huliuk Mykola Andriyovych</t>
  </si>
  <si>
    <t>Chus Oleksandr Vasyliovych</t>
  </si>
  <si>
    <t>Yepifanovych Iryna Petrivna</t>
  </si>
  <si>
    <t>Babych Vasyl Mykolaiovych</t>
  </si>
  <si>
    <t>Talakh Liudmyla Mykolaivna</t>
  </si>
  <si>
    <t>Omelchuk Oleksandr Matviyovych</t>
  </si>
  <si>
    <t>Hryb Nina Ivanivna</t>
  </si>
  <si>
    <t>Furmanchuk Kateryna Yuriivna</t>
  </si>
  <si>
    <t>Sobotovych Oleksandr Mykolaiovych</t>
  </si>
  <si>
    <t>Levkivskyi Mykola Petrovych</t>
  </si>
  <si>
    <t>Zosym Volodymyr Yevhenovych</t>
  </si>
  <si>
    <t>Mykhaliuk Mykola Ivanovych</t>
  </si>
  <si>
    <t>tel.80413947442  mob.80978702777</t>
  </si>
  <si>
    <t>tel.80413944361 mob.80986283350</t>
  </si>
  <si>
    <t>tel.80413948731 mob.80984466567</t>
  </si>
  <si>
    <t>tel.80413993189 mob.80963891094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</si>
</sst>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dd/mm/yy"/>
    <numFmt numFmtId="189" formatCode="dd/mm/yy;@"/>
    <numFmt numFmtId="190" formatCode="dd\.mm\.yyyy;@"/>
    <numFmt numFmtId="191" formatCode="dd\.mm\.yy;@"/>
    <numFmt numFmtId="192" formatCode="0.0"/>
    <numFmt numFmtId="193" formatCode="0;[Red]0"/>
    <numFmt numFmtId="194" formatCode="00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3"/>
      <color indexed="36"/>
      <name val="Arial"/>
      <family val="0"/>
    </font>
    <font>
      <u val="single"/>
      <sz val="13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8"/>
      <color indexed="12"/>
      <name val="Arial"/>
      <family val="0"/>
    </font>
    <font>
      <sz val="8"/>
      <color indexed="10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10"/>
      <color indexed="10"/>
      <name val="Arial"/>
      <family val="2"/>
    </font>
    <font>
      <sz val="8"/>
      <name val="Times New Roman"/>
      <family val="1"/>
    </font>
    <font>
      <u val="single"/>
      <sz val="8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u val="single"/>
      <sz val="11"/>
      <color indexed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9"/>
      <color indexed="56"/>
      <name val="Arial"/>
      <family val="2"/>
    </font>
    <font>
      <sz val="9"/>
      <color indexed="56"/>
      <name val="Arial"/>
      <family val="2"/>
    </font>
    <font>
      <u val="single"/>
      <sz val="10"/>
      <color indexed="56"/>
      <name val="Arial"/>
      <family val="2"/>
    </font>
    <font>
      <sz val="10"/>
      <color indexed="56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7" fillId="3" borderId="0" applyNumberFormat="0" applyBorder="0" applyAlignment="0" applyProtection="0"/>
    <xf numFmtId="0" fontId="7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Protection="0">
      <alignment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7" borderId="1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6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8" applyNumberFormat="0" applyAlignment="0" applyProtection="0"/>
    <xf numFmtId="0" fontId="7" fillId="20" borderId="1" applyNumberFormat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>
      <alignment/>
      <protection/>
    </xf>
    <xf numFmtId="0" fontId="12" fillId="0" borderId="6" applyNumberFormat="0" applyFill="0" applyAlignment="0" applyProtection="0"/>
    <xf numFmtId="0" fontId="13" fillId="0" borderId="9" applyNumberFormat="0" applyFill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7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9" applyNumberFormat="0" applyFill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6" fillId="20" borderId="8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76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2" borderId="10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0" fillId="24" borderId="11" xfId="0" applyFont="1" applyFill="1" applyBorder="1" applyAlignment="1">
      <alignment horizontal="left" vertical="top"/>
    </xf>
    <xf numFmtId="0" fontId="20" fillId="24" borderId="11" xfId="0" applyFont="1" applyFill="1" applyBorder="1" applyAlignment="1">
      <alignment horizontal="left" vertical="top" wrapText="1"/>
    </xf>
    <xf numFmtId="0" fontId="20" fillId="24" borderId="12" xfId="0" applyFont="1" applyFill="1" applyBorder="1" applyAlignment="1">
      <alignment horizontal="left" vertical="top" wrapText="1"/>
    </xf>
    <xf numFmtId="0" fontId="20" fillId="24" borderId="13" xfId="0" applyFont="1" applyFill="1" applyBorder="1" applyAlignment="1">
      <alignment horizontal="left" vertical="top" wrapText="1"/>
    </xf>
    <xf numFmtId="0" fontId="0" fillId="24" borderId="0" xfId="0" applyFill="1" applyAlignment="1">
      <alignment horizontal="left"/>
    </xf>
    <xf numFmtId="0" fontId="20" fillId="24" borderId="14" xfId="0" applyFont="1" applyFill="1" applyBorder="1" applyAlignment="1">
      <alignment horizontal="left" vertical="top" wrapText="1"/>
    </xf>
    <xf numFmtId="14" fontId="20" fillId="24" borderId="14" xfId="0" applyNumberFormat="1" applyFont="1" applyFill="1" applyBorder="1" applyAlignment="1">
      <alignment horizontal="left" vertical="top" wrapText="1"/>
    </xf>
    <xf numFmtId="0" fontId="20" fillId="24" borderId="15" xfId="0" applyFont="1" applyFill="1" applyBorder="1" applyAlignment="1">
      <alignment horizontal="left" vertical="top" wrapText="1"/>
    </xf>
    <xf numFmtId="0" fontId="20" fillId="24" borderId="14" xfId="0" applyFont="1" applyFill="1" applyBorder="1" applyAlignment="1">
      <alignment horizontal="center" vertical="top" wrapText="1"/>
    </xf>
    <xf numFmtId="14" fontId="20" fillId="24" borderId="12" xfId="0" applyNumberFormat="1" applyFont="1" applyFill="1" applyBorder="1" applyAlignment="1">
      <alignment horizontal="left" vertical="top" wrapText="1"/>
    </xf>
    <xf numFmtId="0" fontId="20" fillId="24" borderId="16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0" fillId="24" borderId="12" xfId="0" applyFont="1" applyFill="1" applyBorder="1" applyAlignment="1">
      <alignment horizontal="center" vertical="top" wrapText="1"/>
    </xf>
    <xf numFmtId="0" fontId="20" fillId="24" borderId="11" xfId="0" applyFont="1" applyFill="1" applyBorder="1" applyAlignment="1">
      <alignment horizontal="left" vertical="top" wrapText="1"/>
    </xf>
    <xf numFmtId="0" fontId="20" fillId="24" borderId="11" xfId="0" applyFont="1" applyFill="1" applyBorder="1" applyAlignment="1">
      <alignment horizontal="center" vertical="top" wrapText="1"/>
    </xf>
    <xf numFmtId="14" fontId="20" fillId="24" borderId="11" xfId="0" applyNumberFormat="1" applyFont="1" applyFill="1" applyBorder="1" applyAlignment="1">
      <alignment horizontal="left" vertical="top" wrapText="1"/>
    </xf>
    <xf numFmtId="0" fontId="20" fillId="24" borderId="17" xfId="0" applyFont="1" applyFill="1" applyBorder="1" applyAlignment="1">
      <alignment horizontal="left" vertical="top" wrapText="1"/>
    </xf>
    <xf numFmtId="14" fontId="20" fillId="24" borderId="14" xfId="0" applyNumberFormat="1" applyFont="1" applyFill="1" applyBorder="1" applyAlignment="1" quotePrefix="1">
      <alignment horizontal="left" vertical="top" wrapText="1"/>
    </xf>
    <xf numFmtId="14" fontId="20" fillId="24" borderId="14" xfId="0" applyNumberFormat="1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top" wrapText="1"/>
    </xf>
    <xf numFmtId="14" fontId="20" fillId="24" borderId="11" xfId="0" applyNumberFormat="1" applyFont="1" applyFill="1" applyBorder="1" applyAlignment="1">
      <alignment horizontal="left" vertical="top" wrapText="1"/>
    </xf>
    <xf numFmtId="0" fontId="20" fillId="24" borderId="17" xfId="0" applyFont="1" applyFill="1" applyBorder="1" applyAlignment="1">
      <alignment horizontal="left" vertical="top" wrapText="1"/>
    </xf>
    <xf numFmtId="0" fontId="20" fillId="24" borderId="12" xfId="0" applyFont="1" applyFill="1" applyBorder="1" applyAlignment="1">
      <alignment horizontal="left" vertical="top" wrapText="1"/>
    </xf>
    <xf numFmtId="0" fontId="20" fillId="24" borderId="12" xfId="0" applyFont="1" applyFill="1" applyBorder="1" applyAlignment="1">
      <alignment horizontal="center" vertical="top" wrapText="1"/>
    </xf>
    <xf numFmtId="0" fontId="20" fillId="24" borderId="16" xfId="0" applyFont="1" applyFill="1" applyBorder="1" applyAlignment="1">
      <alignment horizontal="left" vertical="top" wrapText="1"/>
    </xf>
    <xf numFmtId="0" fontId="20" fillId="24" borderId="14" xfId="0" applyFont="1" applyFill="1" applyBorder="1" applyAlignment="1">
      <alignment horizontal="left" vertical="top" wrapText="1"/>
    </xf>
    <xf numFmtId="0" fontId="20" fillId="24" borderId="14" xfId="0" applyFont="1" applyFill="1" applyBorder="1" applyAlignment="1">
      <alignment horizontal="center" vertical="top" wrapText="1"/>
    </xf>
    <xf numFmtId="0" fontId="20" fillId="24" borderId="15" xfId="0" applyFont="1" applyFill="1" applyBorder="1" applyAlignment="1">
      <alignment horizontal="left" vertical="top" wrapText="1"/>
    </xf>
    <xf numFmtId="14" fontId="20" fillId="24" borderId="12" xfId="0" applyNumberFormat="1" applyFont="1" applyFill="1" applyBorder="1" applyAlignment="1">
      <alignment horizontal="left" vertical="top" wrapText="1"/>
    </xf>
    <xf numFmtId="14" fontId="20" fillId="24" borderId="14" xfId="0" applyNumberFormat="1" applyFont="1" applyFill="1" applyBorder="1" applyAlignment="1">
      <alignment horizontal="left" vertical="top" wrapText="1"/>
    </xf>
    <xf numFmtId="9" fontId="20" fillId="24" borderId="14" xfId="0" applyNumberFormat="1" applyFont="1" applyFill="1" applyBorder="1" applyAlignment="1">
      <alignment horizontal="left" vertical="top" wrapText="1"/>
    </xf>
    <xf numFmtId="0" fontId="20" fillId="24" borderId="12" xfId="0" applyFont="1" applyFill="1" applyBorder="1" applyAlignment="1">
      <alignment horizontal="left" vertical="top"/>
    </xf>
    <xf numFmtId="0" fontId="20" fillId="24" borderId="14" xfId="0" applyFont="1" applyFill="1" applyBorder="1" applyAlignment="1">
      <alignment horizontal="left" vertical="top"/>
    </xf>
    <xf numFmtId="0" fontId="20" fillId="24" borderId="18" xfId="0" applyFont="1" applyFill="1" applyBorder="1" applyAlignment="1">
      <alignment horizontal="left" vertical="top" wrapText="1"/>
    </xf>
    <xf numFmtId="0" fontId="20" fillId="24" borderId="18" xfId="0" applyFont="1" applyFill="1" applyBorder="1" applyAlignment="1">
      <alignment horizontal="center" vertical="top" wrapText="1"/>
    </xf>
    <xf numFmtId="0" fontId="20" fillId="24" borderId="18" xfId="0" applyFont="1" applyFill="1" applyBorder="1" applyAlignment="1">
      <alignment horizontal="left" vertical="top" wrapText="1"/>
    </xf>
    <xf numFmtId="14" fontId="20" fillId="24" borderId="18" xfId="0" applyNumberFormat="1" applyFont="1" applyFill="1" applyBorder="1" applyAlignment="1">
      <alignment horizontal="left" vertical="top" wrapText="1"/>
    </xf>
    <xf numFmtId="0" fontId="20" fillId="24" borderId="13" xfId="0" applyFont="1" applyFill="1" applyBorder="1" applyAlignment="1">
      <alignment horizontal="left" vertical="top" wrapText="1"/>
    </xf>
    <xf numFmtId="0" fontId="20" fillId="24" borderId="14" xfId="0" applyFont="1" applyFill="1" applyBorder="1" applyAlignment="1">
      <alignment horizontal="left" wrapText="1"/>
    </xf>
    <xf numFmtId="14" fontId="20" fillId="24" borderId="14" xfId="0" applyNumberFormat="1" applyFont="1" applyFill="1" applyBorder="1" applyAlignment="1">
      <alignment horizontal="left"/>
    </xf>
    <xf numFmtId="0" fontId="20" fillId="24" borderId="14" xfId="0" applyFont="1" applyFill="1" applyBorder="1" applyAlignment="1">
      <alignment horizontal="left"/>
    </xf>
    <xf numFmtId="0" fontId="20" fillId="24" borderId="16" xfId="0" applyFont="1" applyFill="1" applyBorder="1" applyAlignment="1">
      <alignment horizontal="left" wrapText="1"/>
    </xf>
    <xf numFmtId="0" fontId="20" fillId="24" borderId="0" xfId="0" applyFont="1" applyFill="1" applyBorder="1" applyAlignment="1">
      <alignment horizontal="left"/>
    </xf>
    <xf numFmtId="0" fontId="20" fillId="24" borderId="19" xfId="0" applyFont="1" applyFill="1" applyBorder="1" applyAlignment="1">
      <alignment horizontal="left" vertical="top" wrapText="1"/>
    </xf>
    <xf numFmtId="0" fontId="20" fillId="24" borderId="19" xfId="0" applyFont="1" applyFill="1" applyBorder="1" applyAlignment="1">
      <alignment horizontal="center" vertical="top" wrapText="1"/>
    </xf>
    <xf numFmtId="14" fontId="20" fillId="24" borderId="19" xfId="0" applyNumberFormat="1" applyFont="1" applyFill="1" applyBorder="1" applyAlignment="1">
      <alignment horizontal="left" vertical="top" wrapText="1"/>
    </xf>
    <xf numFmtId="0" fontId="20" fillId="4" borderId="11" xfId="0" applyFont="1" applyFill="1" applyBorder="1" applyAlignment="1">
      <alignment horizontal="left" vertical="top" wrapText="1"/>
    </xf>
    <xf numFmtId="0" fontId="20" fillId="4" borderId="11" xfId="0" applyFont="1" applyFill="1" applyBorder="1" applyAlignment="1">
      <alignment horizontal="center" vertical="top" wrapText="1"/>
    </xf>
    <xf numFmtId="0" fontId="20" fillId="4" borderId="12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20" fillId="24" borderId="12" xfId="0" applyFont="1" applyFill="1" applyBorder="1" applyAlignment="1">
      <alignment horizontal="left" vertical="center" wrapText="1"/>
    </xf>
    <xf numFmtId="0" fontId="20" fillId="24" borderId="12" xfId="0" applyFont="1" applyFill="1" applyBorder="1" applyAlignment="1">
      <alignment horizontal="center" vertical="center" wrapText="1"/>
    </xf>
    <xf numFmtId="14" fontId="20" fillId="24" borderId="12" xfId="0" applyNumberFormat="1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20" fillId="24" borderId="19" xfId="0" applyFont="1" applyFill="1" applyBorder="1" applyAlignment="1">
      <alignment horizontal="left" vertical="center" wrapText="1"/>
    </xf>
    <xf numFmtId="14" fontId="20" fillId="24" borderId="19" xfId="0" applyNumberFormat="1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left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left" vertical="center" wrapText="1"/>
    </xf>
    <xf numFmtId="14" fontId="20" fillId="24" borderId="11" xfId="0" applyNumberFormat="1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0" fillId="0" borderId="14" xfId="0" applyFont="1" applyBorder="1" applyAlignment="1">
      <alignment horizontal="left"/>
    </xf>
    <xf numFmtId="0" fontId="20" fillId="0" borderId="14" xfId="0" applyFont="1" applyFill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24" borderId="14" xfId="0" applyFont="1" applyFill="1" applyBorder="1" applyAlignment="1">
      <alignment horizontal="center" wrapText="1"/>
    </xf>
    <xf numFmtId="0" fontId="20" fillId="24" borderId="11" xfId="0" applyFont="1" applyFill="1" applyBorder="1" applyAlignment="1">
      <alignment horizontal="center" wrapText="1"/>
    </xf>
    <xf numFmtId="0" fontId="20" fillId="24" borderId="0" xfId="0" applyFont="1" applyFill="1" applyAlignment="1">
      <alignment/>
    </xf>
    <xf numFmtId="0" fontId="20" fillId="24" borderId="14" xfId="0" applyFont="1" applyFill="1" applyBorder="1" applyAlignment="1">
      <alignment vertical="center" wrapText="1"/>
    </xf>
    <xf numFmtId="0" fontId="20" fillId="24" borderId="12" xfId="0" applyFont="1" applyFill="1" applyBorder="1" applyAlignment="1">
      <alignment vertical="center" wrapText="1"/>
    </xf>
    <xf numFmtId="0" fontId="20" fillId="24" borderId="11" xfId="0" applyFont="1" applyFill="1" applyBorder="1" applyAlignment="1">
      <alignment vertical="center" wrapText="1"/>
    </xf>
    <xf numFmtId="0" fontId="20" fillId="0" borderId="14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14" fontId="20" fillId="24" borderId="12" xfId="0" applyNumberFormat="1" applyFont="1" applyFill="1" applyBorder="1" applyAlignment="1">
      <alignment horizontal="center" vertical="top" wrapText="1"/>
    </xf>
    <xf numFmtId="14" fontId="20" fillId="24" borderId="14" xfId="0" applyNumberFormat="1" applyFont="1" applyFill="1" applyBorder="1" applyAlignment="1">
      <alignment horizontal="center" vertical="top" wrapText="1"/>
    </xf>
    <xf numFmtId="14" fontId="20" fillId="24" borderId="11" xfId="0" applyNumberFormat="1" applyFont="1" applyFill="1" applyBorder="1" applyAlignment="1">
      <alignment horizontal="center" vertical="top" wrapText="1"/>
    </xf>
    <xf numFmtId="14" fontId="20" fillId="24" borderId="12" xfId="0" applyNumberFormat="1" applyFont="1" applyFill="1" applyBorder="1" applyAlignment="1">
      <alignment horizontal="center" vertical="top"/>
    </xf>
    <xf numFmtId="14" fontId="20" fillId="24" borderId="14" xfId="0" applyNumberFormat="1" applyFont="1" applyFill="1" applyBorder="1" applyAlignment="1">
      <alignment horizontal="center" vertical="top"/>
    </xf>
    <xf numFmtId="14" fontId="20" fillId="24" borderId="11" xfId="0" applyNumberFormat="1" applyFont="1" applyFill="1" applyBorder="1" applyAlignment="1">
      <alignment horizontal="center" vertical="top"/>
    </xf>
    <xf numFmtId="0" fontId="20" fillId="24" borderId="14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vertical="top" wrapText="1"/>
    </xf>
    <xf numFmtId="0" fontId="20" fillId="0" borderId="14" xfId="0" applyFont="1" applyBorder="1" applyAlignment="1">
      <alignment horizontal="left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wrapText="1"/>
    </xf>
    <xf numFmtId="0" fontId="20" fillId="24" borderId="12" xfId="0" applyFont="1" applyFill="1" applyBorder="1" applyAlignment="1">
      <alignment wrapText="1"/>
    </xf>
    <xf numFmtId="0" fontId="20" fillId="24" borderId="11" xfId="0" applyFont="1" applyFill="1" applyBorder="1" applyAlignment="1">
      <alignment horizontal="left" vertical="top"/>
    </xf>
    <xf numFmtId="0" fontId="20" fillId="0" borderId="14" xfId="0" applyFont="1" applyFill="1" applyBorder="1" applyAlignment="1">
      <alignment wrapText="1"/>
    </xf>
    <xf numFmtId="0" fontId="20" fillId="0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24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left" wrapText="1"/>
    </xf>
    <xf numFmtId="0" fontId="20" fillId="24" borderId="12" xfId="0" applyFont="1" applyFill="1" applyBorder="1" applyAlignment="1">
      <alignment horizontal="center" wrapText="1"/>
    </xf>
    <xf numFmtId="9" fontId="20" fillId="24" borderId="12" xfId="0" applyNumberFormat="1" applyFont="1" applyFill="1" applyBorder="1" applyAlignment="1">
      <alignment horizontal="center"/>
    </xf>
    <xf numFmtId="0" fontId="20" fillId="24" borderId="14" xfId="0" applyFont="1" applyFill="1" applyBorder="1" applyAlignment="1">
      <alignment wrapText="1"/>
    </xf>
    <xf numFmtId="0" fontId="20" fillId="24" borderId="14" xfId="0" applyFont="1" applyFill="1" applyBorder="1" applyAlignment="1">
      <alignment/>
    </xf>
    <xf numFmtId="9" fontId="20" fillId="24" borderId="14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wrapText="1"/>
    </xf>
    <xf numFmtId="0" fontId="20" fillId="24" borderId="11" xfId="0" applyFont="1" applyFill="1" applyBorder="1" applyAlignment="1">
      <alignment/>
    </xf>
    <xf numFmtId="0" fontId="20" fillId="24" borderId="11" xfId="0" applyFont="1" applyFill="1" applyBorder="1" applyAlignment="1">
      <alignment horizontal="center"/>
    </xf>
    <xf numFmtId="9" fontId="20" fillId="24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 wrapText="1"/>
    </xf>
    <xf numFmtId="0" fontId="31" fillId="24" borderId="14" xfId="0" applyFont="1" applyFill="1" applyBorder="1" applyAlignment="1">
      <alignment wrapText="1"/>
    </xf>
    <xf numFmtId="0" fontId="20" fillId="24" borderId="12" xfId="0" applyFont="1" applyFill="1" applyBorder="1" applyAlignment="1">
      <alignment wrapText="1"/>
    </xf>
    <xf numFmtId="14" fontId="20" fillId="24" borderId="14" xfId="0" applyNumberFormat="1" applyFont="1" applyFill="1" applyBorder="1" applyAlignment="1">
      <alignment wrapText="1"/>
    </xf>
    <xf numFmtId="0" fontId="20" fillId="24" borderId="15" xfId="0" applyFont="1" applyFill="1" applyBorder="1" applyAlignment="1">
      <alignment wrapText="1"/>
    </xf>
    <xf numFmtId="0" fontId="0" fillId="0" borderId="0" xfId="0" applyAlignment="1">
      <alignment wrapText="1"/>
    </xf>
    <xf numFmtId="0" fontId="20" fillId="0" borderId="10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19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14" fontId="20" fillId="24" borderId="12" xfId="0" applyNumberFormat="1" applyFont="1" applyFill="1" applyBorder="1" applyAlignment="1">
      <alignment wrapText="1"/>
    </xf>
    <xf numFmtId="0" fontId="25" fillId="24" borderId="12" xfId="0" applyFont="1" applyFill="1" applyBorder="1" applyAlignment="1">
      <alignment horizontal="center" vertical="top" wrapText="1"/>
    </xf>
    <xf numFmtId="0" fontId="20" fillId="24" borderId="16" xfId="0" applyFont="1" applyFill="1" applyBorder="1" applyAlignment="1">
      <alignment wrapText="1"/>
    </xf>
    <xf numFmtId="0" fontId="0" fillId="24" borderId="0" xfId="0" applyFill="1" applyAlignment="1">
      <alignment wrapText="1"/>
    </xf>
    <xf numFmtId="14" fontId="20" fillId="24" borderId="11" xfId="0" applyNumberFormat="1" applyFont="1" applyFill="1" applyBorder="1" applyAlignment="1">
      <alignment wrapText="1"/>
    </xf>
    <xf numFmtId="0" fontId="20" fillId="24" borderId="17" xfId="0" applyFont="1" applyFill="1" applyBorder="1" applyAlignment="1">
      <alignment wrapText="1"/>
    </xf>
    <xf numFmtId="14" fontId="20" fillId="24" borderId="12" xfId="0" applyNumberFormat="1" applyFont="1" applyFill="1" applyBorder="1" applyAlignment="1">
      <alignment/>
    </xf>
    <xf numFmtId="0" fontId="20" fillId="24" borderId="12" xfId="0" applyFont="1" applyFill="1" applyBorder="1" applyAlignment="1">
      <alignment horizontal="center" vertical="top"/>
    </xf>
    <xf numFmtId="14" fontId="20" fillId="24" borderId="14" xfId="0" applyNumberFormat="1" applyFont="1" applyFill="1" applyBorder="1" applyAlignment="1">
      <alignment/>
    </xf>
    <xf numFmtId="0" fontId="20" fillId="24" borderId="14" xfId="0" applyFont="1" applyFill="1" applyBorder="1" applyAlignment="1">
      <alignment horizontal="center" vertical="top"/>
    </xf>
    <xf numFmtId="14" fontId="20" fillId="24" borderId="11" xfId="0" applyNumberFormat="1" applyFont="1" applyFill="1" applyBorder="1" applyAlignment="1">
      <alignment/>
    </xf>
    <xf numFmtId="0" fontId="20" fillId="24" borderId="11" xfId="0" applyFont="1" applyFill="1" applyBorder="1" applyAlignment="1">
      <alignment horizontal="center" vertical="top"/>
    </xf>
    <xf numFmtId="0" fontId="20" fillId="24" borderId="14" xfId="0" applyFont="1" applyFill="1" applyBorder="1" applyAlignment="1">
      <alignment vertical="justify" wrapText="1"/>
    </xf>
    <xf numFmtId="14" fontId="20" fillId="24" borderId="14" xfId="0" applyNumberFormat="1" applyFont="1" applyFill="1" applyBorder="1" applyAlignment="1">
      <alignment vertical="justify" wrapText="1"/>
    </xf>
    <xf numFmtId="0" fontId="20" fillId="24" borderId="14" xfId="0" applyFont="1" applyFill="1" applyBorder="1" applyAlignment="1">
      <alignment vertical="justify"/>
    </xf>
    <xf numFmtId="0" fontId="20" fillId="24" borderId="15" xfId="0" applyFont="1" applyFill="1" applyBorder="1" applyAlignment="1">
      <alignment vertical="justify" wrapText="1"/>
    </xf>
    <xf numFmtId="0" fontId="20" fillId="4" borderId="14" xfId="0" applyFont="1" applyFill="1" applyBorder="1" applyAlignment="1">
      <alignment horizontal="left" vertical="justify"/>
    </xf>
    <xf numFmtId="0" fontId="20" fillId="4" borderId="14" xfId="0" applyFont="1" applyFill="1" applyBorder="1" applyAlignment="1">
      <alignment vertical="justify" wrapText="1"/>
    </xf>
    <xf numFmtId="0" fontId="20" fillId="4" borderId="12" xfId="0" applyFont="1" applyFill="1" applyBorder="1" applyAlignment="1">
      <alignment horizontal="center" wrapText="1"/>
    </xf>
    <xf numFmtId="0" fontId="0" fillId="4" borderId="0" xfId="0" applyFill="1" applyAlignment="1">
      <alignment/>
    </xf>
    <xf numFmtId="14" fontId="20" fillId="4" borderId="14" xfId="0" applyNumberFormat="1" applyFont="1" applyFill="1" applyBorder="1" applyAlignment="1">
      <alignment vertical="justify" wrapText="1"/>
    </xf>
    <xf numFmtId="0" fontId="20" fillId="4" borderId="14" xfId="0" applyFont="1" applyFill="1" applyBorder="1" applyAlignment="1">
      <alignment wrapText="1"/>
    </xf>
    <xf numFmtId="0" fontId="0" fillId="4" borderId="0" xfId="0" applyFill="1" applyAlignment="1">
      <alignment wrapText="1"/>
    </xf>
    <xf numFmtId="0" fontId="20" fillId="4" borderId="14" xfId="0" applyFont="1" applyFill="1" applyBorder="1" applyAlignment="1">
      <alignment horizontal="left" vertical="top" wrapText="1"/>
    </xf>
    <xf numFmtId="0" fontId="20" fillId="4" borderId="15" xfId="0" applyFont="1" applyFill="1" applyBorder="1" applyAlignment="1">
      <alignment wrapText="1"/>
    </xf>
    <xf numFmtId="0" fontId="20" fillId="24" borderId="12" xfId="0" applyFont="1" applyFill="1" applyBorder="1" applyAlignment="1">
      <alignment vertical="top"/>
    </xf>
    <xf numFmtId="0" fontId="20" fillId="24" borderId="12" xfId="0" applyFont="1" applyFill="1" applyBorder="1" applyAlignment="1">
      <alignment vertical="top" wrapText="1"/>
    </xf>
    <xf numFmtId="14" fontId="20" fillId="24" borderId="12" xfId="0" applyNumberFormat="1" applyFont="1" applyFill="1" applyBorder="1" applyAlignment="1">
      <alignment vertical="top" wrapText="1"/>
    </xf>
    <xf numFmtId="0" fontId="20" fillId="24" borderId="15" xfId="0" applyFont="1" applyFill="1" applyBorder="1" applyAlignment="1">
      <alignment vertical="top" wrapText="1"/>
    </xf>
    <xf numFmtId="0" fontId="0" fillId="24" borderId="0" xfId="0" applyFill="1" applyAlignment="1">
      <alignment vertical="top" wrapText="1"/>
    </xf>
    <xf numFmtId="0" fontId="0" fillId="24" borderId="0" xfId="0" applyFill="1" applyAlignment="1">
      <alignment vertical="top"/>
    </xf>
    <xf numFmtId="0" fontId="20" fillId="24" borderId="15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20" fillId="0" borderId="14" xfId="0" applyFont="1" applyFill="1" applyBorder="1" applyAlignment="1">
      <alignment horizontal="left" vertical="top"/>
    </xf>
    <xf numFmtId="0" fontId="20" fillId="0" borderId="14" xfId="0" applyFont="1" applyFill="1" applyBorder="1" applyAlignment="1">
      <alignment vertical="top"/>
    </xf>
    <xf numFmtId="0" fontId="20" fillId="0" borderId="15" xfId="0" applyFont="1" applyFill="1" applyBorder="1" applyAlignment="1">
      <alignment vertical="top"/>
    </xf>
    <xf numFmtId="0" fontId="20" fillId="24" borderId="14" xfId="0" applyFont="1" applyFill="1" applyBorder="1" applyAlignment="1">
      <alignment vertical="top" wrapText="1"/>
    </xf>
    <xf numFmtId="9" fontId="20" fillId="24" borderId="12" xfId="0" applyNumberFormat="1" applyFont="1" applyFill="1" applyBorder="1" applyAlignment="1">
      <alignment horizontal="center" vertical="top"/>
    </xf>
    <xf numFmtId="0" fontId="20" fillId="24" borderId="14" xfId="0" applyFont="1" applyFill="1" applyBorder="1" applyAlignment="1">
      <alignment vertical="top"/>
    </xf>
    <xf numFmtId="14" fontId="20" fillId="24" borderId="14" xfId="0" applyNumberFormat="1" applyFont="1" applyFill="1" applyBorder="1" applyAlignment="1">
      <alignment vertical="top" wrapText="1"/>
    </xf>
    <xf numFmtId="9" fontId="20" fillId="24" borderId="14" xfId="0" applyNumberFormat="1" applyFont="1" applyFill="1" applyBorder="1" applyAlignment="1">
      <alignment horizontal="center" vertical="top"/>
    </xf>
    <xf numFmtId="0" fontId="20" fillId="24" borderId="11" xfId="0" applyFont="1" applyFill="1" applyBorder="1" applyAlignment="1">
      <alignment vertical="top"/>
    </xf>
    <xf numFmtId="0" fontId="20" fillId="24" borderId="11" xfId="0" applyFont="1" applyFill="1" applyBorder="1" applyAlignment="1">
      <alignment vertical="top" wrapText="1"/>
    </xf>
    <xf numFmtId="14" fontId="20" fillId="24" borderId="11" xfId="0" applyNumberFormat="1" applyFont="1" applyFill="1" applyBorder="1" applyAlignment="1">
      <alignment vertical="top" wrapText="1"/>
    </xf>
    <xf numFmtId="9" fontId="20" fillId="24" borderId="11" xfId="0" applyNumberFormat="1" applyFont="1" applyFill="1" applyBorder="1" applyAlignment="1">
      <alignment horizontal="center" vertical="top"/>
    </xf>
    <xf numFmtId="0" fontId="20" fillId="24" borderId="17" xfId="0" applyFont="1" applyFill="1" applyBorder="1" applyAlignment="1">
      <alignment vertical="top" wrapText="1"/>
    </xf>
    <xf numFmtId="14" fontId="20" fillId="24" borderId="12" xfId="0" applyNumberFormat="1" applyFont="1" applyFill="1" applyBorder="1" applyAlignment="1">
      <alignment vertical="top"/>
    </xf>
    <xf numFmtId="0" fontId="20" fillId="24" borderId="15" xfId="0" applyFont="1" applyFill="1" applyBorder="1" applyAlignment="1">
      <alignment horizontal="center" vertical="top" wrapText="1"/>
    </xf>
    <xf numFmtId="0" fontId="20" fillId="4" borderId="14" xfId="0" applyFont="1" applyFill="1" applyBorder="1" applyAlignment="1">
      <alignment horizontal="left" vertical="top"/>
    </xf>
    <xf numFmtId="0" fontId="20" fillId="4" borderId="14" xfId="0" applyFont="1" applyFill="1" applyBorder="1" applyAlignment="1">
      <alignment vertical="top" wrapText="1"/>
    </xf>
    <xf numFmtId="0" fontId="20" fillId="4" borderId="11" xfId="0" applyFont="1" applyFill="1" applyBorder="1" applyAlignment="1">
      <alignment vertical="top" wrapText="1"/>
    </xf>
    <xf numFmtId="3" fontId="20" fillId="4" borderId="14" xfId="0" applyNumberFormat="1" applyFont="1" applyFill="1" applyBorder="1" applyAlignment="1">
      <alignment vertical="top" wrapText="1"/>
    </xf>
    <xf numFmtId="0" fontId="20" fillId="4" borderId="14" xfId="0" applyFont="1" applyFill="1" applyBorder="1" applyAlignment="1">
      <alignment vertical="top"/>
    </xf>
    <xf numFmtId="0" fontId="20" fillId="4" borderId="15" xfId="0" applyFont="1" applyFill="1" applyBorder="1" applyAlignment="1">
      <alignment vertical="top"/>
    </xf>
    <xf numFmtId="0" fontId="0" fillId="4" borderId="0" xfId="0" applyFill="1" applyAlignment="1">
      <alignment vertical="top"/>
    </xf>
    <xf numFmtId="0" fontId="20" fillId="4" borderId="11" xfId="0" applyFont="1" applyFill="1" applyBorder="1" applyAlignment="1">
      <alignment horizontal="left" vertical="top"/>
    </xf>
    <xf numFmtId="14" fontId="20" fillId="4" borderId="11" xfId="0" applyNumberFormat="1" applyFont="1" applyFill="1" applyBorder="1" applyAlignment="1">
      <alignment vertical="top"/>
    </xf>
    <xf numFmtId="0" fontId="20" fillId="4" borderId="11" xfId="0" applyFont="1" applyFill="1" applyBorder="1" applyAlignment="1">
      <alignment vertical="top"/>
    </xf>
    <xf numFmtId="0" fontId="20" fillId="4" borderId="17" xfId="0" applyFont="1" applyFill="1" applyBorder="1" applyAlignment="1">
      <alignment vertical="top" wrapText="1"/>
    </xf>
    <xf numFmtId="0" fontId="25" fillId="4" borderId="11" xfId="0" applyFont="1" applyFill="1" applyBorder="1" applyAlignment="1">
      <alignment vertical="top" wrapText="1"/>
    </xf>
    <xf numFmtId="0" fontId="25" fillId="4" borderId="11" xfId="0" applyFont="1" applyFill="1" applyBorder="1" applyAlignment="1">
      <alignment horizontal="center" vertical="top" wrapText="1"/>
    </xf>
    <xf numFmtId="0" fontId="25" fillId="4" borderId="14" xfId="0" applyFont="1" applyFill="1" applyBorder="1" applyAlignment="1">
      <alignment vertical="justify" wrapText="1"/>
    </xf>
    <xf numFmtId="0" fontId="25" fillId="4" borderId="14" xfId="0" applyFont="1" applyFill="1" applyBorder="1" applyAlignment="1">
      <alignment vertical="top"/>
    </xf>
    <xf numFmtId="0" fontId="20" fillId="4" borderId="14" xfId="0" applyFont="1" applyFill="1" applyBorder="1" applyAlignment="1">
      <alignment horizontal="center" wrapText="1"/>
    </xf>
    <xf numFmtId="0" fontId="0" fillId="24" borderId="14" xfId="0" applyFill="1" applyBorder="1" applyAlignment="1">
      <alignment/>
    </xf>
    <xf numFmtId="0" fontId="0" fillId="4" borderId="14" xfId="0" applyFill="1" applyBorder="1" applyAlignment="1">
      <alignment/>
    </xf>
    <xf numFmtId="14" fontId="20" fillId="24" borderId="14" xfId="0" applyNumberFormat="1" applyFont="1" applyFill="1" applyBorder="1" applyAlignment="1">
      <alignment vertical="top"/>
    </xf>
    <xf numFmtId="0" fontId="20" fillId="4" borderId="14" xfId="0" applyFont="1" applyFill="1" applyBorder="1" applyAlignment="1">
      <alignment horizontal="center" vertical="top" wrapText="1"/>
    </xf>
    <xf numFmtId="0" fontId="20" fillId="4" borderId="12" xfId="0" applyFont="1" applyFill="1" applyBorder="1" applyAlignment="1">
      <alignment horizontal="left" vertical="justify"/>
    </xf>
    <xf numFmtId="0" fontId="20" fillId="4" borderId="12" xfId="0" applyFont="1" applyFill="1" applyBorder="1" applyAlignment="1">
      <alignment vertical="justify" wrapText="1"/>
    </xf>
    <xf numFmtId="0" fontId="25" fillId="4" borderId="12" xfId="0" applyFont="1" applyFill="1" applyBorder="1" applyAlignment="1">
      <alignment vertical="justify" wrapText="1"/>
    </xf>
    <xf numFmtId="14" fontId="20" fillId="4" borderId="12" xfId="0" applyNumberFormat="1" applyFont="1" applyFill="1" applyBorder="1" applyAlignment="1">
      <alignment vertical="justify" wrapText="1"/>
    </xf>
    <xf numFmtId="0" fontId="20" fillId="4" borderId="16" xfId="0" applyFont="1" applyFill="1" applyBorder="1" applyAlignment="1">
      <alignment wrapText="1"/>
    </xf>
    <xf numFmtId="0" fontId="20" fillId="24" borderId="19" xfId="0" applyFont="1" applyFill="1" applyBorder="1" applyAlignment="1">
      <alignment/>
    </xf>
    <xf numFmtId="0" fontId="20" fillId="24" borderId="20" xfId="0" applyFont="1" applyFill="1" applyBorder="1" applyAlignment="1">
      <alignment horizontal="center" wrapText="1"/>
    </xf>
    <xf numFmtId="0" fontId="20" fillId="24" borderId="16" xfId="0" applyFont="1" applyFill="1" applyBorder="1" applyAlignment="1">
      <alignment vertical="top" wrapText="1"/>
    </xf>
    <xf numFmtId="0" fontId="20" fillId="24" borderId="16" xfId="0" applyFont="1" applyFill="1" applyBorder="1" applyAlignment="1">
      <alignment horizontal="center" vertical="top" wrapText="1"/>
    </xf>
    <xf numFmtId="0" fontId="20" fillId="24" borderId="17" xfId="0" applyFont="1" applyFill="1" applyBorder="1" applyAlignment="1">
      <alignment horizontal="center" vertical="top" wrapText="1"/>
    </xf>
    <xf numFmtId="9" fontId="20" fillId="24" borderId="11" xfId="0" applyNumberFormat="1" applyFont="1" applyFill="1" applyBorder="1" applyAlignment="1">
      <alignment horizontal="left" vertical="top" wrapText="1"/>
    </xf>
    <xf numFmtId="3" fontId="20" fillId="24" borderId="12" xfId="0" applyNumberFormat="1" applyFont="1" applyFill="1" applyBorder="1" applyAlignment="1">
      <alignment horizontal="center" vertical="center" wrapText="1"/>
    </xf>
    <xf numFmtId="3" fontId="20" fillId="24" borderId="14" xfId="0" applyNumberFormat="1" applyFont="1" applyFill="1" applyBorder="1" applyAlignment="1">
      <alignment horizontal="center" vertical="center" wrapText="1"/>
    </xf>
    <xf numFmtId="9" fontId="20" fillId="24" borderId="14" xfId="0" applyNumberFormat="1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9" fontId="20" fillId="4" borderId="14" xfId="0" applyNumberFormat="1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left"/>
    </xf>
    <xf numFmtId="14" fontId="20" fillId="0" borderId="14" xfId="0" applyNumberFormat="1" applyFont="1" applyBorder="1" applyAlignment="1">
      <alignment horizontal="left"/>
    </xf>
    <xf numFmtId="14" fontId="20" fillId="0" borderId="10" xfId="0" applyNumberFormat="1" applyFont="1" applyBorder="1" applyAlignment="1">
      <alignment horizontal="left"/>
    </xf>
    <xf numFmtId="0" fontId="20" fillId="0" borderId="13" xfId="0" applyFont="1" applyBorder="1" applyAlignment="1">
      <alignment/>
    </xf>
    <xf numFmtId="0" fontId="20" fillId="0" borderId="10" xfId="0" applyFont="1" applyFill="1" applyBorder="1" applyAlignment="1">
      <alignment horizontal="left" vertical="top" wrapText="1"/>
    </xf>
    <xf numFmtId="0" fontId="26" fillId="4" borderId="12" xfId="0" applyFont="1" applyFill="1" applyBorder="1" applyAlignment="1">
      <alignment horizontal="left"/>
    </xf>
    <xf numFmtId="0" fontId="20" fillId="4" borderId="12" xfId="0" applyFont="1" applyFill="1" applyBorder="1" applyAlignment="1">
      <alignment/>
    </xf>
    <xf numFmtId="0" fontId="20" fillId="4" borderId="0" xfId="0" applyFont="1" applyFill="1" applyAlignment="1">
      <alignment/>
    </xf>
    <xf numFmtId="0" fontId="26" fillId="4" borderId="14" xfId="0" applyFont="1" applyFill="1" applyBorder="1" applyAlignment="1">
      <alignment horizontal="left"/>
    </xf>
    <xf numFmtId="0" fontId="20" fillId="4" borderId="14" xfId="0" applyFont="1" applyFill="1" applyBorder="1" applyAlignment="1">
      <alignment/>
    </xf>
    <xf numFmtId="0" fontId="26" fillId="4" borderId="10" xfId="0" applyFont="1" applyFill="1" applyBorder="1" applyAlignment="1">
      <alignment horizontal="left"/>
    </xf>
    <xf numFmtId="0" fontId="20" fillId="4" borderId="14" xfId="0" applyFont="1" applyFill="1" applyBorder="1" applyAlignment="1">
      <alignment horizontal="left"/>
    </xf>
    <xf numFmtId="0" fontId="20" fillId="4" borderId="10" xfId="0" applyFont="1" applyFill="1" applyBorder="1" applyAlignment="1">
      <alignment horizontal="left" wrapText="1"/>
    </xf>
    <xf numFmtId="0" fontId="20" fillId="4" borderId="14" xfId="0" applyFont="1" applyFill="1" applyBorder="1" applyAlignment="1">
      <alignment horizontal="center"/>
    </xf>
    <xf numFmtId="0" fontId="25" fillId="4" borderId="14" xfId="0" applyFont="1" applyFill="1" applyBorder="1" applyAlignment="1">
      <alignment horizontal="left" wrapText="1"/>
    </xf>
    <xf numFmtId="0" fontId="20" fillId="4" borderId="14" xfId="0" applyFont="1" applyFill="1" applyBorder="1" applyAlignment="1">
      <alignment horizontal="left" wrapText="1"/>
    </xf>
    <xf numFmtId="14" fontId="20" fillId="4" borderId="14" xfId="0" applyNumberFormat="1" applyFont="1" applyFill="1" applyBorder="1" applyAlignment="1">
      <alignment horizontal="left"/>
    </xf>
    <xf numFmtId="0" fontId="25" fillId="4" borderId="14" xfId="0" applyFont="1" applyFill="1" applyBorder="1" applyAlignment="1">
      <alignment horizontal="left"/>
    </xf>
    <xf numFmtId="0" fontId="20" fillId="4" borderId="10" xfId="0" applyFont="1" applyFill="1" applyBorder="1" applyAlignment="1">
      <alignment horizontal="left"/>
    </xf>
    <xf numFmtId="0" fontId="24" fillId="4" borderId="0" xfId="90" applyFont="1" applyFill="1" applyAlignment="1" applyProtection="1">
      <alignment/>
      <protection/>
    </xf>
    <xf numFmtId="0" fontId="25" fillId="4" borderId="14" xfId="0" applyFont="1" applyFill="1" applyBorder="1" applyAlignment="1">
      <alignment vertical="top" wrapText="1"/>
    </xf>
    <xf numFmtId="0" fontId="25" fillId="0" borderId="14" xfId="0" applyFont="1" applyBorder="1" applyAlignment="1">
      <alignment horizontal="left"/>
    </xf>
    <xf numFmtId="0" fontId="25" fillId="0" borderId="14" xfId="0" applyFont="1" applyBorder="1" applyAlignment="1">
      <alignment horizontal="left" wrapText="1"/>
    </xf>
    <xf numFmtId="3" fontId="20" fillId="4" borderId="14" xfId="0" applyNumberFormat="1" applyFont="1" applyFill="1" applyBorder="1" applyAlignment="1">
      <alignment horizontal="left" vertical="top" wrapText="1"/>
    </xf>
    <xf numFmtId="0" fontId="25" fillId="0" borderId="10" xfId="0" applyFont="1" applyBorder="1" applyAlignment="1">
      <alignment/>
    </xf>
    <xf numFmtId="0" fontId="20" fillId="4" borderId="19" xfId="0" applyFont="1" applyFill="1" applyBorder="1" applyAlignment="1">
      <alignment horizontal="left"/>
    </xf>
    <xf numFmtId="0" fontId="24" fillId="4" borderId="14" xfId="90" applyFont="1" applyFill="1" applyBorder="1" applyAlignment="1" applyProtection="1">
      <alignment horizontal="left" wrapText="1"/>
      <protection/>
    </xf>
    <xf numFmtId="0" fontId="20" fillId="4" borderId="10" xfId="0" applyFont="1" applyFill="1" applyBorder="1" applyAlignment="1">
      <alignment horizontal="left" vertical="top" wrapText="1"/>
    </xf>
    <xf numFmtId="0" fontId="20" fillId="4" borderId="21" xfId="0" applyFont="1" applyFill="1" applyBorder="1" applyAlignment="1">
      <alignment horizontal="left" vertical="top" wrapText="1"/>
    </xf>
    <xf numFmtId="0" fontId="20" fillId="4" borderId="15" xfId="0" applyFont="1" applyFill="1" applyBorder="1" applyAlignment="1">
      <alignment/>
    </xf>
    <xf numFmtId="0" fontId="20" fillId="4" borderId="10" xfId="0" applyFont="1" applyFill="1" applyBorder="1" applyAlignment="1">
      <alignment/>
    </xf>
    <xf numFmtId="0" fontId="20" fillId="4" borderId="10" xfId="0" applyFont="1" applyFill="1" applyBorder="1" applyAlignment="1">
      <alignment wrapText="1"/>
    </xf>
    <xf numFmtId="3" fontId="20" fillId="4" borderId="10" xfId="0" applyNumberFormat="1" applyFont="1" applyFill="1" applyBorder="1" applyAlignment="1">
      <alignment/>
    </xf>
    <xf numFmtId="0" fontId="20" fillId="4" borderId="19" xfId="0" applyFont="1" applyFill="1" applyBorder="1" applyAlignment="1">
      <alignment horizontal="left" vertical="top" wrapText="1"/>
    </xf>
    <xf numFmtId="14" fontId="20" fillId="4" borderId="10" xfId="0" applyNumberFormat="1" applyFont="1" applyFill="1" applyBorder="1" applyAlignment="1">
      <alignment horizontal="left"/>
    </xf>
    <xf numFmtId="0" fontId="20" fillId="4" borderId="13" xfId="0" applyFont="1" applyFill="1" applyBorder="1" applyAlignment="1">
      <alignment/>
    </xf>
    <xf numFmtId="0" fontId="20" fillId="4" borderId="12" xfId="0" applyFont="1" applyFill="1" applyBorder="1" applyAlignment="1">
      <alignment horizontal="left"/>
    </xf>
    <xf numFmtId="0" fontId="24" fillId="4" borderId="14" xfId="90" applyFont="1" applyFill="1" applyBorder="1" applyAlignment="1" applyProtection="1">
      <alignment horizontal="left"/>
      <protection/>
    </xf>
    <xf numFmtId="0" fontId="20" fillId="4" borderId="12" xfId="0" applyFont="1" applyFill="1" applyBorder="1" applyAlignment="1">
      <alignment vertical="top" wrapText="1"/>
    </xf>
    <xf numFmtId="14" fontId="20" fillId="4" borderId="14" xfId="0" applyNumberFormat="1" applyFont="1" applyFill="1" applyBorder="1" applyAlignment="1">
      <alignment horizontal="left" vertical="top" wrapText="1"/>
    </xf>
    <xf numFmtId="0" fontId="20" fillId="4" borderId="14" xfId="0" applyFont="1" applyFill="1" applyBorder="1" applyAlignment="1">
      <alignment horizontal="left" vertical="center" wrapText="1"/>
    </xf>
    <xf numFmtId="9" fontId="20" fillId="4" borderId="12" xfId="0" applyNumberFormat="1" applyFont="1" applyFill="1" applyBorder="1" applyAlignment="1">
      <alignment horizontal="center" vertical="center" wrapText="1"/>
    </xf>
    <xf numFmtId="0" fontId="0" fillId="2" borderId="10" xfId="95" applyFont="1" applyFill="1" applyBorder="1" applyAlignment="1">
      <alignment horizontal="center" vertical="center" wrapText="1"/>
      <protection/>
    </xf>
    <xf numFmtId="0" fontId="0" fillId="2" borderId="0" xfId="95" applyFont="1" applyFill="1" applyAlignment="1">
      <alignment horizontal="center" vertical="center" wrapText="1"/>
      <protection/>
    </xf>
    <xf numFmtId="0" fontId="0" fillId="2" borderId="0" xfId="95" applyFont="1" applyFill="1" applyAlignment="1">
      <alignment horizontal="center" vertical="center"/>
      <protection/>
    </xf>
    <xf numFmtId="0" fontId="0" fillId="0" borderId="0" xfId="95" applyFont="1" applyFill="1" applyAlignment="1">
      <alignment horizontal="center" vertical="center"/>
      <protection/>
    </xf>
    <xf numFmtId="0" fontId="0" fillId="0" borderId="14" xfId="95" applyFont="1" applyFill="1" applyBorder="1" applyAlignment="1">
      <alignment horizontal="center" vertical="center" wrapText="1"/>
      <protection/>
    </xf>
    <xf numFmtId="14" fontId="0" fillId="0" borderId="14" xfId="95" applyNumberFormat="1" applyFont="1" applyFill="1" applyBorder="1" applyAlignment="1">
      <alignment horizontal="center" vertical="center" wrapText="1"/>
      <protection/>
    </xf>
    <xf numFmtId="14" fontId="36" fillId="0" borderId="14" xfId="95" applyNumberFormat="1" applyFont="1" applyFill="1" applyBorder="1" applyAlignment="1">
      <alignment horizontal="center" vertical="center" wrapText="1"/>
      <protection/>
    </xf>
    <xf numFmtId="0" fontId="0" fillId="0" borderId="0" xfId="95" applyFont="1" applyFill="1" applyAlignment="1">
      <alignment horizontal="center" vertical="center" wrapText="1"/>
      <protection/>
    </xf>
    <xf numFmtId="0" fontId="0" fillId="25" borderId="0" xfId="95" applyFont="1" applyFill="1" applyAlignment="1">
      <alignment horizontal="center" vertical="center"/>
      <protection/>
    </xf>
    <xf numFmtId="0" fontId="0" fillId="24" borderId="0" xfId="95" applyFont="1" applyFill="1" applyAlignment="1">
      <alignment horizontal="center" vertical="center"/>
      <protection/>
    </xf>
    <xf numFmtId="0" fontId="0" fillId="0" borderId="21" xfId="95" applyFont="1" applyFill="1" applyBorder="1" applyAlignment="1">
      <alignment vertical="center" wrapText="1"/>
      <protection/>
    </xf>
    <xf numFmtId="0" fontId="0" fillId="0" borderId="12" xfId="95" applyFont="1" applyFill="1" applyBorder="1" applyAlignment="1">
      <alignment horizontal="center" vertical="center" wrapText="1"/>
      <protection/>
    </xf>
    <xf numFmtId="0" fontId="0" fillId="0" borderId="11" xfId="95" applyFont="1" applyFill="1" applyBorder="1" applyAlignment="1">
      <alignment horizontal="center" vertical="center" wrapText="1"/>
      <protection/>
    </xf>
    <xf numFmtId="0" fontId="0" fillId="24" borderId="12" xfId="95" applyFont="1" applyFill="1" applyBorder="1" applyAlignment="1">
      <alignment horizontal="center" vertical="center" wrapText="1"/>
      <protection/>
    </xf>
    <xf numFmtId="0" fontId="0" fillId="24" borderId="14" xfId="95" applyFont="1" applyFill="1" applyBorder="1" applyAlignment="1">
      <alignment horizontal="center" vertical="center" wrapText="1"/>
      <protection/>
    </xf>
    <xf numFmtId="14" fontId="0" fillId="24" borderId="14" xfId="95" applyNumberFormat="1" applyFont="1" applyFill="1" applyBorder="1" applyAlignment="1">
      <alignment horizontal="center" vertical="center" wrapText="1"/>
      <protection/>
    </xf>
    <xf numFmtId="0" fontId="0" fillId="24" borderId="14" xfId="95" applyNumberFormat="1" applyFont="1" applyFill="1" applyBorder="1" applyAlignment="1">
      <alignment horizontal="center" vertical="center" wrapText="1"/>
      <protection/>
    </xf>
    <xf numFmtId="0" fontId="0" fillId="24" borderId="11" xfId="95" applyFont="1" applyFill="1" applyBorder="1" applyAlignment="1">
      <alignment vertical="center" wrapText="1"/>
      <protection/>
    </xf>
    <xf numFmtId="0" fontId="0" fillId="24" borderId="11" xfId="95" applyFont="1" applyFill="1" applyBorder="1" applyAlignment="1">
      <alignment horizontal="center" vertical="center" wrapText="1"/>
      <protection/>
    </xf>
    <xf numFmtId="14" fontId="0" fillId="24" borderId="11" xfId="95" applyNumberFormat="1" applyFont="1" applyFill="1" applyBorder="1" applyAlignment="1">
      <alignment horizontal="center" vertical="center" wrapText="1"/>
      <protection/>
    </xf>
    <xf numFmtId="0" fontId="0" fillId="24" borderId="11" xfId="95" applyNumberFormat="1" applyFont="1" applyFill="1" applyBorder="1" applyAlignment="1">
      <alignment horizontal="center" vertical="center" wrapText="1"/>
      <protection/>
    </xf>
    <xf numFmtId="0" fontId="0" fillId="24" borderId="12" xfId="95" applyNumberFormat="1" applyFont="1" applyFill="1" applyBorder="1" applyAlignment="1">
      <alignment horizontal="center" vertical="center" wrapText="1"/>
      <protection/>
    </xf>
    <xf numFmtId="0" fontId="30" fillId="0" borderId="14" xfId="95" applyFont="1" applyFill="1" applyBorder="1" applyAlignment="1">
      <alignment horizontal="center" vertical="center" wrapText="1"/>
      <protection/>
    </xf>
    <xf numFmtId="0" fontId="0" fillId="4" borderId="14" xfId="95" applyFont="1" applyFill="1" applyBorder="1" applyAlignment="1">
      <alignment horizontal="center" vertical="center" wrapText="1"/>
      <protection/>
    </xf>
    <xf numFmtId="0" fontId="0" fillId="4" borderId="14" xfId="95" applyNumberFormat="1" applyFont="1" applyFill="1" applyBorder="1" applyAlignment="1">
      <alignment horizontal="center" vertical="center" wrapText="1"/>
      <protection/>
    </xf>
    <xf numFmtId="0" fontId="30" fillId="4" borderId="14" xfId="95" applyFont="1" applyFill="1" applyBorder="1" applyAlignment="1">
      <alignment horizontal="center" vertical="center" wrapText="1"/>
      <protection/>
    </xf>
    <xf numFmtId="0" fontId="0" fillId="4" borderId="0" xfId="95" applyFont="1" applyFill="1" applyAlignment="1">
      <alignment horizontal="center" vertical="center"/>
      <protection/>
    </xf>
    <xf numFmtId="0" fontId="30" fillId="24" borderId="14" xfId="95" applyFont="1" applyFill="1" applyBorder="1" applyAlignment="1">
      <alignment horizontal="center" vertical="center" wrapText="1"/>
      <protection/>
    </xf>
    <xf numFmtId="0" fontId="30" fillId="4" borderId="14" xfId="95" applyNumberFormat="1" applyFont="1" applyFill="1" applyBorder="1" applyAlignment="1">
      <alignment horizontal="center" vertical="center" wrapText="1"/>
      <protection/>
    </xf>
    <xf numFmtId="14" fontId="36" fillId="24" borderId="14" xfId="95" applyNumberFormat="1" applyFont="1" applyFill="1" applyBorder="1" applyAlignment="1">
      <alignment horizontal="center" vertical="center" wrapText="1"/>
      <protection/>
    </xf>
    <xf numFmtId="0" fontId="0" fillId="0" borderId="14" xfId="95" applyNumberFormat="1" applyFont="1" applyFill="1" applyBorder="1" applyAlignment="1">
      <alignment horizontal="center" vertical="center" wrapText="1"/>
      <protection/>
    </xf>
    <xf numFmtId="0" fontId="0" fillId="24" borderId="14" xfId="95" applyFont="1" applyFill="1" applyBorder="1" applyAlignment="1">
      <alignment vertical="center" wrapText="1"/>
      <protection/>
    </xf>
    <xf numFmtId="0" fontId="0" fillId="0" borderId="14" xfId="95" applyFont="1" applyFill="1" applyBorder="1" applyAlignment="1">
      <alignment vertical="center" wrapText="1"/>
      <protection/>
    </xf>
    <xf numFmtId="0" fontId="0" fillId="4" borderId="14" xfId="95" applyFont="1" applyFill="1" applyBorder="1" applyAlignment="1">
      <alignment vertical="center" wrapText="1"/>
      <protection/>
    </xf>
    <xf numFmtId="0" fontId="0" fillId="24" borderId="12" xfId="95" applyFont="1" applyFill="1" applyBorder="1" applyAlignment="1">
      <alignment vertical="center" wrapText="1"/>
      <protection/>
    </xf>
    <xf numFmtId="0" fontId="30" fillId="24" borderId="11" xfId="95" applyFont="1" applyFill="1" applyBorder="1" applyAlignment="1">
      <alignment horizontal="center" vertical="center" wrapText="1"/>
      <protection/>
    </xf>
    <xf numFmtId="0" fontId="30" fillId="24" borderId="12" xfId="95" applyFont="1" applyFill="1" applyBorder="1" applyAlignment="1">
      <alignment horizontal="center" vertical="center" wrapText="1"/>
      <protection/>
    </xf>
    <xf numFmtId="14" fontId="0" fillId="24" borderId="12" xfId="95" applyNumberFormat="1" applyFont="1" applyFill="1" applyBorder="1" applyAlignment="1">
      <alignment horizontal="center" vertical="center" wrapText="1"/>
      <protection/>
    </xf>
    <xf numFmtId="0" fontId="0" fillId="0" borderId="12" xfId="95" applyFont="1" applyFill="1" applyBorder="1" applyAlignment="1">
      <alignment vertical="center" wrapText="1"/>
      <protection/>
    </xf>
    <xf numFmtId="0" fontId="30" fillId="0" borderId="12" xfId="95" applyFont="1" applyFill="1" applyBorder="1" applyAlignment="1">
      <alignment horizontal="center" vertical="center" wrapText="1"/>
      <protection/>
    </xf>
    <xf numFmtId="0" fontId="0" fillId="0" borderId="11" xfId="95" applyFont="1" applyFill="1" applyBorder="1" applyAlignment="1">
      <alignment vertical="center" wrapText="1"/>
      <protection/>
    </xf>
    <xf numFmtId="0" fontId="30" fillId="0" borderId="11" xfId="95" applyFont="1" applyFill="1" applyBorder="1" applyAlignment="1">
      <alignment horizontal="center" vertical="center" wrapText="1"/>
      <protection/>
    </xf>
    <xf numFmtId="0" fontId="0" fillId="0" borderId="11" xfId="95" applyNumberFormat="1" applyFont="1" applyFill="1" applyBorder="1" applyAlignment="1">
      <alignment horizontal="center" vertical="center" wrapText="1"/>
      <protection/>
    </xf>
    <xf numFmtId="0" fontId="36" fillId="24" borderId="11" xfId="95" applyFont="1" applyFill="1" applyBorder="1" applyAlignment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justify" vertical="center"/>
    </xf>
    <xf numFmtId="0" fontId="20" fillId="0" borderId="14" xfId="0" applyFont="1" applyFill="1" applyBorder="1" applyAlignment="1">
      <alignment horizontal="left"/>
    </xf>
    <xf numFmtId="0" fontId="24" fillId="0" borderId="14" xfId="9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>
      <alignment horizontal="justify" vertical="center"/>
    </xf>
    <xf numFmtId="0" fontId="20" fillId="24" borderId="0" xfId="0" applyFont="1" applyFill="1" applyAlignment="1">
      <alignment vertical="top"/>
    </xf>
    <xf numFmtId="0" fontId="20" fillId="7" borderId="14" xfId="0" applyFont="1" applyFill="1" applyBorder="1" applyAlignment="1">
      <alignment horizontal="left" vertical="center"/>
    </xf>
    <xf numFmtId="0" fontId="24" fillId="4" borderId="14" xfId="9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>
      <alignment vertical="top"/>
    </xf>
    <xf numFmtId="0" fontId="25" fillId="4" borderId="14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4" fillId="0" borderId="14" xfId="9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 vertical="top"/>
    </xf>
    <xf numFmtId="0" fontId="20" fillId="24" borderId="14" xfId="0" applyFont="1" applyFill="1" applyBorder="1" applyAlignment="1">
      <alignment horizontal="justify" vertical="center"/>
    </xf>
    <xf numFmtId="0" fontId="26" fillId="4" borderId="14" xfId="0" applyFont="1" applyFill="1" applyBorder="1" applyAlignment="1">
      <alignment/>
    </xf>
    <xf numFmtId="14" fontId="20" fillId="4" borderId="14" xfId="0" applyNumberFormat="1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vertical="top" wrapText="1"/>
    </xf>
    <xf numFmtId="0" fontId="20" fillId="4" borderId="14" xfId="0" applyFont="1" applyFill="1" applyBorder="1" applyAlignment="1">
      <alignment horizontal="justify" vertical="top" wrapText="1"/>
    </xf>
    <xf numFmtId="0" fontId="20" fillId="0" borderId="14" xfId="0" applyFont="1" applyFill="1" applyBorder="1" applyAlignment="1">
      <alignment horizontal="left" wrapText="1"/>
    </xf>
    <xf numFmtId="0" fontId="20" fillId="0" borderId="14" xfId="0" applyFont="1" applyFill="1" applyBorder="1" applyAlignment="1">
      <alignment horizontal="left" wrapText="1"/>
    </xf>
    <xf numFmtId="0" fontId="25" fillId="4" borderId="14" xfId="0" applyFont="1" applyFill="1" applyBorder="1" applyAlignment="1">
      <alignment horizontal="left" vertical="center" wrapText="1"/>
    </xf>
    <xf numFmtId="0" fontId="20" fillId="24" borderId="14" xfId="0" applyFont="1" applyFill="1" applyBorder="1" applyAlignment="1">
      <alignment wrapText="1"/>
    </xf>
    <xf numFmtId="0" fontId="24" fillId="4" borderId="14" xfId="90" applyFont="1" applyFill="1" applyBorder="1" applyAlignment="1" applyProtection="1">
      <alignment horizontal="justify" vertical="top" wrapText="1"/>
      <protection/>
    </xf>
    <xf numFmtId="0" fontId="25" fillId="4" borderId="14" xfId="0" applyFont="1" applyFill="1" applyBorder="1" applyAlignment="1">
      <alignment horizontal="justify" vertical="top" wrapText="1"/>
    </xf>
    <xf numFmtId="0" fontId="20" fillId="24" borderId="14" xfId="0" applyFont="1" applyFill="1" applyBorder="1" applyAlignment="1">
      <alignment horizontal="justify" vertical="top" wrapText="1"/>
    </xf>
    <xf numFmtId="14" fontId="20" fillId="24" borderId="14" xfId="0" applyNumberFormat="1" applyFont="1" applyFill="1" applyBorder="1" applyAlignment="1">
      <alignment horizontal="justify" vertical="center"/>
    </xf>
    <xf numFmtId="9" fontId="20" fillId="24" borderId="14" xfId="0" applyNumberFormat="1" applyFont="1" applyFill="1" applyBorder="1" applyAlignment="1">
      <alignment horizontal="justify" vertical="center"/>
    </xf>
    <xf numFmtId="9" fontId="20" fillId="24" borderId="14" xfId="0" applyNumberFormat="1" applyFont="1" applyFill="1" applyBorder="1" applyAlignment="1">
      <alignment/>
    </xf>
    <xf numFmtId="0" fontId="20" fillId="22" borderId="12" xfId="0" applyFont="1" applyFill="1" applyBorder="1" applyAlignment="1">
      <alignment horizontal="left" vertical="top" wrapText="1"/>
    </xf>
    <xf numFmtId="0" fontId="20" fillId="22" borderId="14" xfId="0" applyFont="1" applyFill="1" applyBorder="1" applyAlignment="1">
      <alignment horizontal="left"/>
    </xf>
    <xf numFmtId="0" fontId="20" fillId="22" borderId="11" xfId="0" applyFont="1" applyFill="1" applyBorder="1" applyAlignment="1">
      <alignment horizontal="left"/>
    </xf>
    <xf numFmtId="0" fontId="20" fillId="22" borderId="14" xfId="0" applyFont="1" applyFill="1" applyBorder="1" applyAlignment="1">
      <alignment wrapText="1"/>
    </xf>
    <xf numFmtId="0" fontId="20" fillId="4" borderId="14" xfId="0" applyFont="1" applyFill="1" applyBorder="1" applyAlignment="1">
      <alignment horizontal="justify" vertical="center"/>
    </xf>
    <xf numFmtId="0" fontId="24" fillId="4" borderId="14" xfId="90" applyFont="1" applyFill="1" applyBorder="1" applyAlignment="1" applyProtection="1">
      <alignment horizontal="center" vertical="top" wrapText="1"/>
      <protection/>
    </xf>
    <xf numFmtId="0" fontId="22" fillId="2" borderId="14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left" vertical="top" wrapText="1"/>
    </xf>
    <xf numFmtId="14" fontId="20" fillId="0" borderId="14" xfId="0" applyNumberFormat="1" applyFont="1" applyBorder="1" applyAlignment="1">
      <alignment horizontal="left" vertical="top" wrapText="1"/>
    </xf>
    <xf numFmtId="14" fontId="20" fillId="0" borderId="14" xfId="0" applyNumberFormat="1" applyFont="1" applyFill="1" applyBorder="1" applyAlignment="1">
      <alignment horizontal="left" vertical="top" wrapText="1"/>
    </xf>
    <xf numFmtId="14" fontId="25" fillId="4" borderId="14" xfId="0" applyNumberFormat="1" applyFont="1" applyFill="1" applyBorder="1" applyAlignment="1">
      <alignment horizontal="left" vertical="top" wrapText="1"/>
    </xf>
    <xf numFmtId="10" fontId="20" fillId="24" borderId="14" xfId="0" applyNumberFormat="1" applyFont="1" applyFill="1" applyBorder="1" applyAlignment="1">
      <alignment/>
    </xf>
    <xf numFmtId="0" fontId="25" fillId="4" borderId="14" xfId="0" applyFont="1" applyFill="1" applyBorder="1" applyAlignment="1">
      <alignment/>
    </xf>
    <xf numFmtId="14" fontId="20" fillId="0" borderId="14" xfId="0" applyNumberFormat="1" applyFont="1" applyFill="1" applyBorder="1" applyAlignment="1">
      <alignment horizontal="left"/>
    </xf>
    <xf numFmtId="9" fontId="20" fillId="0" borderId="14" xfId="0" applyNumberFormat="1" applyFont="1" applyFill="1" applyBorder="1" applyAlignment="1">
      <alignment horizontal="left"/>
    </xf>
    <xf numFmtId="0" fontId="20" fillId="24" borderId="11" xfId="0" applyFon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20" fillId="0" borderId="1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0" fillId="4" borderId="11" xfId="0" applyFont="1" applyFill="1" applyBorder="1" applyAlignment="1">
      <alignment horizontal="left" vertical="center" wrapText="1"/>
    </xf>
    <xf numFmtId="0" fontId="20" fillId="4" borderId="12" xfId="0" applyFont="1" applyFill="1" applyBorder="1" applyAlignment="1">
      <alignment horizontal="left" vertical="center" wrapText="1"/>
    </xf>
    <xf numFmtId="0" fontId="20" fillId="24" borderId="14" xfId="0" applyFont="1" applyFill="1" applyBorder="1" applyAlignment="1">
      <alignment horizontal="left" vertical="center"/>
    </xf>
    <xf numFmtId="0" fontId="20" fillId="0" borderId="12" xfId="0" applyFont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4" borderId="12" xfId="0" applyFont="1" applyFill="1" applyBorder="1" applyAlignment="1">
      <alignment vertical="center" wrapText="1"/>
    </xf>
    <xf numFmtId="0" fontId="20" fillId="4" borderId="11" xfId="0" applyFont="1" applyFill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20" fillId="4" borderId="14" xfId="0" applyFont="1" applyFill="1" applyBorder="1" applyAlignment="1">
      <alignment vertical="center" wrapText="1"/>
    </xf>
    <xf numFmtId="0" fontId="20" fillId="4" borderId="16" xfId="0" applyFont="1" applyFill="1" applyBorder="1" applyAlignment="1">
      <alignment vertical="center" wrapText="1"/>
    </xf>
    <xf numFmtId="0" fontId="20" fillId="4" borderId="0" xfId="0" applyFont="1" applyFill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3" fontId="20" fillId="0" borderId="14" xfId="0" applyNumberFormat="1" applyFont="1" applyBorder="1" applyAlignment="1">
      <alignment vertical="center" wrapText="1"/>
    </xf>
    <xf numFmtId="3" fontId="20" fillId="4" borderId="11" xfId="0" applyNumberFormat="1" applyFont="1" applyFill="1" applyBorder="1" applyAlignment="1">
      <alignment vertical="center" wrapText="1"/>
    </xf>
    <xf numFmtId="0" fontId="20" fillId="4" borderId="17" xfId="0" applyFont="1" applyFill="1" applyBorder="1" applyAlignment="1">
      <alignment vertical="center" wrapText="1"/>
    </xf>
    <xf numFmtId="3" fontId="20" fillId="4" borderId="12" xfId="0" applyNumberFormat="1" applyFont="1" applyFill="1" applyBorder="1" applyAlignment="1">
      <alignment vertical="center" wrapText="1"/>
    </xf>
    <xf numFmtId="0" fontId="24" fillId="4" borderId="12" xfId="90" applyFont="1" applyFill="1" applyBorder="1" applyAlignment="1" applyProtection="1">
      <alignment vertical="center" wrapText="1"/>
      <protection/>
    </xf>
    <xf numFmtId="9" fontId="25" fillId="4" borderId="12" xfId="0" applyNumberFormat="1" applyFont="1" applyFill="1" applyBorder="1" applyAlignment="1">
      <alignment vertical="center" wrapText="1"/>
    </xf>
    <xf numFmtId="9" fontId="20" fillId="24" borderId="14" xfId="0" applyNumberFormat="1" applyFont="1" applyFill="1" applyBorder="1" applyAlignment="1">
      <alignment vertical="center" wrapText="1"/>
    </xf>
    <xf numFmtId="0" fontId="20" fillId="24" borderId="15" xfId="0" applyFont="1" applyFill="1" applyBorder="1" applyAlignment="1">
      <alignment vertical="center" wrapText="1"/>
    </xf>
    <xf numFmtId="0" fontId="20" fillId="24" borderId="0" xfId="0" applyFont="1" applyFill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4" borderId="19" xfId="0" applyFont="1" applyFill="1" applyBorder="1" applyAlignment="1">
      <alignment vertical="center" wrapText="1"/>
    </xf>
    <xf numFmtId="0" fontId="20" fillId="4" borderId="20" xfId="0" applyFont="1" applyFill="1" applyBorder="1" applyAlignment="1">
      <alignment vertical="center" wrapText="1"/>
    </xf>
    <xf numFmtId="9" fontId="25" fillId="4" borderId="14" xfId="0" applyNumberFormat="1" applyFont="1" applyFill="1" applyBorder="1" applyAlignment="1">
      <alignment vertical="center" wrapText="1"/>
    </xf>
    <xf numFmtId="0" fontId="20" fillId="24" borderId="19" xfId="0" applyFont="1" applyFill="1" applyBorder="1" applyAlignment="1">
      <alignment vertical="center" wrapText="1"/>
    </xf>
    <xf numFmtId="0" fontId="20" fillId="24" borderId="20" xfId="0" applyFont="1" applyFill="1" applyBorder="1" applyAlignment="1">
      <alignment vertical="center" wrapText="1"/>
    </xf>
    <xf numFmtId="0" fontId="20" fillId="4" borderId="18" xfId="0" applyFont="1" applyFill="1" applyBorder="1" applyAlignment="1">
      <alignment vertical="center" wrapText="1"/>
    </xf>
    <xf numFmtId="9" fontId="20" fillId="24" borderId="11" xfId="0" applyNumberFormat="1" applyFont="1" applyFill="1" applyBorder="1" applyAlignment="1">
      <alignment vertical="center" wrapText="1"/>
    </xf>
    <xf numFmtId="0" fontId="20" fillId="24" borderId="17" xfId="0" applyFont="1" applyFill="1" applyBorder="1" applyAlignment="1">
      <alignment vertical="center" wrapText="1"/>
    </xf>
    <xf numFmtId="3" fontId="20" fillId="4" borderId="12" xfId="0" applyNumberFormat="1" applyFont="1" applyFill="1" applyBorder="1" applyAlignment="1">
      <alignment horizontal="center" vertical="center"/>
    </xf>
    <xf numFmtId="9" fontId="20" fillId="24" borderId="19" xfId="0" applyNumberFormat="1" applyFont="1" applyFill="1" applyBorder="1" applyAlignment="1">
      <alignment vertical="center" wrapText="1"/>
    </xf>
    <xf numFmtId="0" fontId="20" fillId="4" borderId="0" xfId="0" applyFont="1" applyFill="1" applyAlignment="1">
      <alignment horizontal="center" vertical="center"/>
    </xf>
    <xf numFmtId="0" fontId="20" fillId="4" borderId="15" xfId="0" applyFont="1" applyFill="1" applyBorder="1" applyAlignment="1">
      <alignment vertical="center" wrapText="1"/>
    </xf>
    <xf numFmtId="9" fontId="25" fillId="4" borderId="11" xfId="0" applyNumberFormat="1" applyFont="1" applyFill="1" applyBorder="1" applyAlignment="1">
      <alignment vertical="center" wrapText="1"/>
    </xf>
    <xf numFmtId="10" fontId="25" fillId="4" borderId="12" xfId="0" applyNumberFormat="1" applyFont="1" applyFill="1" applyBorder="1" applyAlignment="1">
      <alignment vertical="center" wrapText="1"/>
    </xf>
    <xf numFmtId="0" fontId="20" fillId="24" borderId="10" xfId="0" applyFont="1" applyFill="1" applyBorder="1" applyAlignment="1">
      <alignment vertical="center" wrapText="1"/>
    </xf>
    <xf numFmtId="9" fontId="20" fillId="24" borderId="10" xfId="0" applyNumberFormat="1" applyFont="1" applyFill="1" applyBorder="1" applyAlignment="1">
      <alignment vertical="center" wrapText="1"/>
    </xf>
    <xf numFmtId="0" fontId="20" fillId="24" borderId="13" xfId="0" applyFont="1" applyFill="1" applyBorder="1" applyAlignment="1">
      <alignment vertical="center" wrapText="1"/>
    </xf>
    <xf numFmtId="9" fontId="20" fillId="24" borderId="12" xfId="0" applyNumberFormat="1" applyFont="1" applyFill="1" applyBorder="1" applyAlignment="1">
      <alignment vertical="center" wrapText="1"/>
    </xf>
    <xf numFmtId="0" fontId="20" fillId="24" borderId="16" xfId="0" applyFont="1" applyFill="1" applyBorder="1" applyAlignment="1">
      <alignment vertical="center" wrapText="1"/>
    </xf>
    <xf numFmtId="0" fontId="20" fillId="4" borderId="14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vertical="center"/>
    </xf>
    <xf numFmtId="0" fontId="25" fillId="4" borderId="12" xfId="0" applyFont="1" applyFill="1" applyBorder="1" applyAlignment="1">
      <alignment vertical="center" wrapText="1"/>
    </xf>
    <xf numFmtId="14" fontId="20" fillId="24" borderId="10" xfId="0" applyNumberFormat="1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9" fontId="20" fillId="24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20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1" fillId="2" borderId="23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 wrapText="1"/>
    </xf>
    <xf numFmtId="9" fontId="20" fillId="24" borderId="11" xfId="0" applyNumberFormat="1" applyFont="1" applyFill="1" applyBorder="1" applyAlignment="1">
      <alignment horizontal="center" vertical="center" wrapText="1"/>
    </xf>
    <xf numFmtId="9" fontId="20" fillId="24" borderId="19" xfId="0" applyNumberFormat="1" applyFont="1" applyFill="1" applyBorder="1" applyAlignment="1">
      <alignment horizontal="center" vertical="center" wrapText="1"/>
    </xf>
    <xf numFmtId="189" fontId="20" fillId="24" borderId="14" xfId="0" applyNumberFormat="1" applyFont="1" applyFill="1" applyBorder="1" applyAlignment="1">
      <alignment horizontal="center" vertical="center" wrapText="1"/>
    </xf>
    <xf numFmtId="189" fontId="20" fillId="24" borderId="10" xfId="0" applyNumberFormat="1" applyFont="1" applyFill="1" applyBorder="1" applyAlignment="1">
      <alignment horizontal="center" vertical="center" wrapText="1"/>
    </xf>
    <xf numFmtId="9" fontId="20" fillId="24" borderId="10" xfId="0" applyNumberFormat="1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wrapText="1"/>
    </xf>
    <xf numFmtId="0" fontId="31" fillId="24" borderId="11" xfId="0" applyFont="1" applyFill="1" applyBorder="1" applyAlignment="1">
      <alignment wrapText="1"/>
    </xf>
    <xf numFmtId="0" fontId="20" fillId="24" borderId="17" xfId="0" applyFont="1" applyFill="1" applyBorder="1" applyAlignment="1">
      <alignment wrapText="1"/>
    </xf>
    <xf numFmtId="0" fontId="20" fillId="4" borderId="19" xfId="0" applyFont="1" applyFill="1" applyBorder="1" applyAlignment="1">
      <alignment horizontal="left" vertical="center" wrapText="1"/>
    </xf>
    <xf numFmtId="9" fontId="25" fillId="4" borderId="19" xfId="0" applyNumberFormat="1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vertical="center" wrapText="1"/>
    </xf>
    <xf numFmtId="0" fontId="20" fillId="24" borderId="16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0" fillId="4" borderId="14" xfId="0" applyFont="1" applyFill="1" applyBorder="1" applyAlignment="1">
      <alignment wrapText="1"/>
    </xf>
    <xf numFmtId="0" fontId="20" fillId="4" borderId="15" xfId="0" applyFont="1" applyFill="1" applyBorder="1" applyAlignment="1">
      <alignment vertical="center" wrapText="1"/>
    </xf>
    <xf numFmtId="0" fontId="20" fillId="24" borderId="10" xfId="0" applyFont="1" applyFill="1" applyBorder="1" applyAlignment="1">
      <alignment wrapText="1"/>
    </xf>
    <xf numFmtId="0" fontId="25" fillId="4" borderId="12" xfId="0" applyFont="1" applyFill="1" applyBorder="1" applyAlignment="1">
      <alignment horizontal="left" vertical="center" wrapText="1"/>
    </xf>
    <xf numFmtId="14" fontId="20" fillId="4" borderId="12" xfId="0" applyNumberFormat="1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left" vertical="center" wrapText="1"/>
    </xf>
    <xf numFmtId="0" fontId="25" fillId="4" borderId="11" xfId="0" applyFont="1" applyFill="1" applyBorder="1" applyAlignment="1">
      <alignment horizontal="center" vertical="center" wrapText="1"/>
    </xf>
    <xf numFmtId="14" fontId="20" fillId="4" borderId="11" xfId="0" applyNumberFormat="1" applyFont="1" applyFill="1" applyBorder="1" applyAlignment="1">
      <alignment horizontal="center" vertical="center" wrapText="1"/>
    </xf>
    <xf numFmtId="9" fontId="25" fillId="4" borderId="11" xfId="0" applyNumberFormat="1" applyFont="1" applyFill="1" applyBorder="1" applyAlignment="1">
      <alignment horizontal="center" vertical="center" wrapText="1"/>
    </xf>
    <xf numFmtId="0" fontId="39" fillId="24" borderId="27" xfId="0" applyFont="1" applyFill="1" applyBorder="1" applyAlignment="1">
      <alignment horizontal="center" vertical="center"/>
    </xf>
    <xf numFmtId="0" fontId="39" fillId="24" borderId="28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vertical="center" wrapText="1"/>
    </xf>
    <xf numFmtId="189" fontId="20" fillId="24" borderId="19" xfId="0" applyNumberFormat="1" applyFont="1" applyFill="1" applyBorder="1" applyAlignment="1">
      <alignment horizontal="center" vertical="center" wrapText="1"/>
    </xf>
    <xf numFmtId="16" fontId="20" fillId="24" borderId="14" xfId="0" applyNumberFormat="1" applyFont="1" applyFill="1" applyBorder="1" applyAlignment="1">
      <alignment horizontal="center" vertical="center" wrapText="1"/>
    </xf>
    <xf numFmtId="189" fontId="20" fillId="24" borderId="12" xfId="0" applyNumberFormat="1" applyFont="1" applyFill="1" applyBorder="1" applyAlignment="1">
      <alignment horizontal="center" vertical="center" wrapText="1"/>
    </xf>
    <xf numFmtId="1" fontId="20" fillId="4" borderId="14" xfId="0" applyNumberFormat="1" applyFont="1" applyFill="1" applyBorder="1" applyAlignment="1">
      <alignment horizontal="center" vertical="center" wrapText="1"/>
    </xf>
    <xf numFmtId="189" fontId="20" fillId="4" borderId="14" xfId="0" applyNumberFormat="1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9" fontId="20" fillId="0" borderId="10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center" wrapText="1"/>
    </xf>
    <xf numFmtId="0" fontId="26" fillId="4" borderId="14" xfId="123" applyFont="1" applyFill="1" applyBorder="1" applyAlignment="1">
      <alignment horizontal="left" vertical="center" wrapText="1"/>
      <protection/>
    </xf>
    <xf numFmtId="0" fontId="26" fillId="4" borderId="14" xfId="123" applyFont="1" applyFill="1" applyBorder="1" applyAlignment="1">
      <alignment horizontal="center" vertical="center" wrapText="1"/>
      <protection/>
    </xf>
    <xf numFmtId="9" fontId="25" fillId="4" borderId="14" xfId="0" applyNumberFormat="1" applyFont="1" applyFill="1" applyBorder="1" applyAlignment="1">
      <alignment horizontal="center" vertical="center" wrapText="1"/>
    </xf>
    <xf numFmtId="0" fontId="26" fillId="24" borderId="12" xfId="123" applyFont="1" applyFill="1" applyBorder="1" applyAlignment="1">
      <alignment horizontal="left" vertical="center" wrapText="1"/>
      <protection/>
    </xf>
    <xf numFmtId="0" fontId="26" fillId="24" borderId="12" xfId="123" applyFont="1" applyFill="1" applyBorder="1" applyAlignment="1">
      <alignment horizontal="center" vertical="center" wrapText="1"/>
      <protection/>
    </xf>
    <xf numFmtId="0" fontId="26" fillId="0" borderId="11" xfId="123" applyFont="1" applyFill="1" applyBorder="1" applyAlignment="1">
      <alignment horizontal="left" vertical="center" wrapText="1"/>
      <protection/>
    </xf>
    <xf numFmtId="0" fontId="26" fillId="0" borderId="11" xfId="123" applyFont="1" applyFill="1" applyBorder="1" applyAlignment="1">
      <alignment horizontal="center" vertical="center" wrapText="1"/>
      <protection/>
    </xf>
    <xf numFmtId="3" fontId="20" fillId="0" borderId="11" xfId="0" applyNumberFormat="1" applyFont="1" applyFill="1" applyBorder="1" applyAlignment="1">
      <alignment horizontal="center" vertical="center" wrapText="1"/>
    </xf>
    <xf numFmtId="189" fontId="20" fillId="0" borderId="11" xfId="0" applyNumberFormat="1" applyFont="1" applyFill="1" applyBorder="1" applyAlignment="1">
      <alignment horizontal="center" vertical="center" wrapText="1"/>
    </xf>
    <xf numFmtId="9" fontId="25" fillId="0" borderId="11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vertical="center" wrapText="1"/>
    </xf>
    <xf numFmtId="0" fontId="0" fillId="0" borderId="28" xfId="0" applyFill="1" applyBorder="1" applyAlignment="1">
      <alignment/>
    </xf>
    <xf numFmtId="0" fontId="26" fillId="0" borderId="10" xfId="123" applyFont="1" applyFill="1" applyBorder="1" applyAlignment="1">
      <alignment horizontal="left" vertical="center" wrapText="1"/>
      <protection/>
    </xf>
    <xf numFmtId="0" fontId="26" fillId="0" borderId="10" xfId="123" applyFont="1" applyFill="1" applyBorder="1" applyAlignment="1">
      <alignment horizontal="center" vertical="center" wrapText="1"/>
      <protection/>
    </xf>
    <xf numFmtId="3" fontId="20" fillId="0" borderId="10" xfId="0" applyNumberFormat="1" applyFont="1" applyFill="1" applyBorder="1" applyAlignment="1">
      <alignment horizontal="center" vertical="center" wrapText="1"/>
    </xf>
    <xf numFmtId="189" fontId="20" fillId="0" borderId="10" xfId="0" applyNumberFormat="1" applyFont="1" applyFill="1" applyBorder="1" applyAlignment="1">
      <alignment horizontal="center" vertical="center" wrapText="1"/>
    </xf>
    <xf numFmtId="9" fontId="25" fillId="0" borderId="10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center" wrapText="1"/>
    </xf>
    <xf numFmtId="2" fontId="20" fillId="4" borderId="14" xfId="0" applyNumberFormat="1" applyFont="1" applyFill="1" applyBorder="1" applyAlignment="1">
      <alignment horizontal="left" wrapText="1"/>
    </xf>
    <xf numFmtId="0" fontId="0" fillId="0" borderId="19" xfId="95" applyFont="1" applyFill="1" applyBorder="1" applyAlignment="1">
      <alignment horizontal="center" vertical="center" wrapText="1"/>
      <protection/>
    </xf>
    <xf numFmtId="0" fontId="0" fillId="0" borderId="19" xfId="95" applyFont="1" applyFill="1" applyBorder="1" applyAlignment="1">
      <alignment vertical="center" wrapText="1"/>
      <protection/>
    </xf>
    <xf numFmtId="0" fontId="30" fillId="0" borderId="19" xfId="95" applyFont="1" applyFill="1" applyBorder="1" applyAlignment="1">
      <alignment horizontal="center" vertical="center" wrapText="1"/>
      <protection/>
    </xf>
    <xf numFmtId="0" fontId="0" fillId="0" borderId="19" xfId="95" applyNumberFormat="1" applyFont="1" applyFill="1" applyBorder="1" applyAlignment="1">
      <alignment horizontal="center" vertical="center" wrapText="1"/>
      <protection/>
    </xf>
    <xf numFmtId="0" fontId="20" fillId="22" borderId="18" xfId="0" applyFont="1" applyFill="1" applyBorder="1" applyAlignment="1">
      <alignment vertical="center" wrapText="1"/>
    </xf>
    <xf numFmtId="0" fontId="20" fillId="22" borderId="14" xfId="0" applyFont="1" applyFill="1" applyBorder="1" applyAlignment="1">
      <alignment vertical="center" wrapText="1"/>
    </xf>
    <xf numFmtId="0" fontId="20" fillId="22" borderId="14" xfId="0" applyFont="1" applyFill="1" applyBorder="1" applyAlignment="1">
      <alignment horizontal="center" vertical="center" wrapText="1"/>
    </xf>
    <xf numFmtId="0" fontId="20" fillId="22" borderId="14" xfId="0" applyFont="1" applyFill="1" applyBorder="1" applyAlignment="1">
      <alignment horizontal="center" vertical="center"/>
    </xf>
    <xf numFmtId="0" fontId="24" fillId="22" borderId="14" xfId="90" applyFont="1" applyFill="1" applyBorder="1" applyAlignment="1" applyProtection="1">
      <alignment vertical="center" wrapText="1"/>
      <protection/>
    </xf>
    <xf numFmtId="3" fontId="20" fillId="22" borderId="14" xfId="0" applyNumberFormat="1" applyFont="1" applyFill="1" applyBorder="1" applyAlignment="1">
      <alignment vertical="center"/>
    </xf>
    <xf numFmtId="0" fontId="20" fillId="22" borderId="11" xfId="0" applyFont="1" applyFill="1" applyBorder="1" applyAlignment="1">
      <alignment vertical="center" wrapText="1"/>
    </xf>
    <xf numFmtId="0" fontId="20" fillId="22" borderId="11" xfId="0" applyFont="1" applyFill="1" applyBorder="1" applyAlignment="1">
      <alignment horizontal="center" vertical="center" wrapText="1"/>
    </xf>
    <xf numFmtId="0" fontId="20" fillId="22" borderId="11" xfId="0" applyFont="1" applyFill="1" applyBorder="1" applyAlignment="1">
      <alignment vertical="center"/>
    </xf>
    <xf numFmtId="0" fontId="20" fillId="22" borderId="19" xfId="0" applyFont="1" applyFill="1" applyBorder="1" applyAlignment="1">
      <alignment vertical="center" wrapText="1"/>
    </xf>
    <xf numFmtId="0" fontId="20" fillId="22" borderId="19" xfId="0" applyFont="1" applyFill="1" applyBorder="1" applyAlignment="1">
      <alignment horizontal="center" vertical="center" wrapText="1"/>
    </xf>
    <xf numFmtId="3" fontId="20" fillId="22" borderId="0" xfId="0" applyNumberFormat="1" applyFont="1" applyFill="1" applyAlignment="1">
      <alignment horizontal="center" vertical="center"/>
    </xf>
    <xf numFmtId="0" fontId="20" fillId="22" borderId="0" xfId="0" applyFont="1" applyFill="1" applyAlignment="1">
      <alignment horizontal="center" vertical="center"/>
    </xf>
    <xf numFmtId="0" fontId="20" fillId="22" borderId="10" xfId="0" applyFont="1" applyFill="1" applyBorder="1" applyAlignment="1">
      <alignment vertical="center" wrapText="1"/>
    </xf>
    <xf numFmtId="0" fontId="20" fillId="22" borderId="10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/>
    </xf>
    <xf numFmtId="0" fontId="20" fillId="22" borderId="12" xfId="0" applyFont="1" applyFill="1" applyBorder="1" applyAlignment="1">
      <alignment vertical="center" wrapText="1"/>
    </xf>
    <xf numFmtId="0" fontId="20" fillId="22" borderId="12" xfId="0" applyFont="1" applyFill="1" applyBorder="1" applyAlignment="1">
      <alignment horizontal="center" vertical="center" wrapText="1"/>
    </xf>
    <xf numFmtId="0" fontId="20" fillId="22" borderId="12" xfId="0" applyFont="1" applyFill="1" applyBorder="1" applyAlignment="1">
      <alignment vertical="center"/>
    </xf>
    <xf numFmtId="0" fontId="26" fillId="22" borderId="12" xfId="0" applyFont="1" applyFill="1" applyBorder="1" applyAlignment="1">
      <alignment horizontal="left"/>
    </xf>
    <xf numFmtId="0" fontId="20" fillId="22" borderId="12" xfId="0" applyFont="1" applyFill="1" applyBorder="1" applyAlignment="1">
      <alignment wrapText="1"/>
    </xf>
    <xf numFmtId="0" fontId="20" fillId="22" borderId="12" xfId="0" applyFont="1" applyFill="1" applyBorder="1" applyAlignment="1">
      <alignment horizontal="center" wrapText="1"/>
    </xf>
    <xf numFmtId="0" fontId="20" fillId="22" borderId="12" xfId="0" applyFont="1" applyFill="1" applyBorder="1" applyAlignment="1">
      <alignment/>
    </xf>
    <xf numFmtId="0" fontId="26" fillId="22" borderId="14" xfId="0" applyFont="1" applyFill="1" applyBorder="1" applyAlignment="1">
      <alignment horizontal="left"/>
    </xf>
    <xf numFmtId="0" fontId="20" fillId="22" borderId="14" xfId="0" applyFont="1" applyFill="1" applyBorder="1" applyAlignment="1">
      <alignment horizontal="center" wrapText="1"/>
    </xf>
    <xf numFmtId="0" fontId="20" fillId="22" borderId="14" xfId="0" applyFont="1" applyFill="1" applyBorder="1" applyAlignment="1">
      <alignment/>
    </xf>
    <xf numFmtId="0" fontId="26" fillId="22" borderId="11" xfId="0" applyFont="1" applyFill="1" applyBorder="1" applyAlignment="1">
      <alignment horizontal="left"/>
    </xf>
    <xf numFmtId="0" fontId="20" fillId="22" borderId="11" xfId="0" applyFont="1" applyFill="1" applyBorder="1" applyAlignment="1">
      <alignment wrapText="1"/>
    </xf>
    <xf numFmtId="0" fontId="20" fillId="22" borderId="11" xfId="0" applyFont="1" applyFill="1" applyBorder="1" applyAlignment="1">
      <alignment horizontal="center" wrapText="1"/>
    </xf>
    <xf numFmtId="0" fontId="20" fillId="22" borderId="11" xfId="0" applyFont="1" applyFill="1" applyBorder="1" applyAlignment="1">
      <alignment horizontal="left" vertical="top" wrapText="1"/>
    </xf>
    <xf numFmtId="0" fontId="20" fillId="22" borderId="12" xfId="0" applyFont="1" applyFill="1" applyBorder="1" applyAlignment="1">
      <alignment horizontal="left"/>
    </xf>
    <xf numFmtId="0" fontId="29" fillId="22" borderId="12" xfId="90" applyFont="1" applyFill="1" applyBorder="1" applyAlignment="1" applyProtection="1">
      <alignment horizontal="center" vertical="center" wrapText="1"/>
      <protection/>
    </xf>
    <xf numFmtId="0" fontId="24" fillId="22" borderId="11" xfId="90" applyFont="1" applyFill="1" applyBorder="1" applyAlignment="1" applyProtection="1">
      <alignment wrapText="1"/>
      <protection/>
    </xf>
    <xf numFmtId="0" fontId="33" fillId="22" borderId="12" xfId="0" applyFont="1" applyFill="1" applyBorder="1" applyAlignment="1">
      <alignment wrapText="1"/>
    </xf>
    <xf numFmtId="0" fontId="33" fillId="22" borderId="14" xfId="0" applyFont="1" applyFill="1" applyBorder="1" applyAlignment="1">
      <alignment wrapText="1"/>
    </xf>
    <xf numFmtId="3" fontId="20" fillId="22" borderId="11" xfId="0" applyNumberFormat="1" applyFont="1" applyFill="1" applyBorder="1" applyAlignment="1">
      <alignment wrapText="1"/>
    </xf>
    <xf numFmtId="0" fontId="33" fillId="22" borderId="11" xfId="0" applyFont="1" applyFill="1" applyBorder="1" applyAlignment="1">
      <alignment wrapText="1"/>
    </xf>
    <xf numFmtId="0" fontId="20" fillId="22" borderId="14" xfId="0" applyFont="1" applyFill="1" applyBorder="1" applyAlignment="1">
      <alignment horizontal="left" vertical="justify"/>
    </xf>
    <xf numFmtId="0" fontId="20" fillId="22" borderId="14" xfId="0" applyFont="1" applyFill="1" applyBorder="1" applyAlignment="1">
      <alignment vertical="justify" wrapText="1"/>
    </xf>
    <xf numFmtId="0" fontId="20" fillId="22" borderId="14" xfId="0" applyFont="1" applyFill="1" applyBorder="1" applyAlignment="1">
      <alignment vertical="justify"/>
    </xf>
    <xf numFmtId="0" fontId="20" fillId="22" borderId="11" xfId="0" applyFont="1" applyFill="1" applyBorder="1" applyAlignment="1">
      <alignment horizontal="left" vertical="top"/>
    </xf>
    <xf numFmtId="0" fontId="20" fillId="22" borderId="11" xfId="0" applyFont="1" applyFill="1" applyBorder="1" applyAlignment="1">
      <alignment vertical="top" wrapText="1"/>
    </xf>
    <xf numFmtId="0" fontId="20" fillId="22" borderId="11" xfId="0" applyFont="1" applyFill="1" applyBorder="1" applyAlignment="1">
      <alignment vertical="top"/>
    </xf>
    <xf numFmtId="0" fontId="20" fillId="22" borderId="11" xfId="0" applyFont="1" applyFill="1" applyBorder="1" applyAlignment="1">
      <alignment horizontal="center" vertical="top" wrapText="1"/>
    </xf>
    <xf numFmtId="3" fontId="20" fillId="22" borderId="11" xfId="0" applyNumberFormat="1" applyFont="1" applyFill="1" applyBorder="1" applyAlignment="1">
      <alignment vertical="top"/>
    </xf>
    <xf numFmtId="0" fontId="20" fillId="22" borderId="19" xfId="0" applyFont="1" applyFill="1" applyBorder="1" applyAlignment="1">
      <alignment horizontal="left" vertical="top"/>
    </xf>
    <xf numFmtId="0" fontId="20" fillId="22" borderId="19" xfId="0" applyFont="1" applyFill="1" applyBorder="1" applyAlignment="1">
      <alignment horizontal="left" vertical="top" wrapText="1"/>
    </xf>
    <xf numFmtId="0" fontId="20" fillId="22" borderId="19" xfId="0" applyFont="1" applyFill="1" applyBorder="1" applyAlignment="1">
      <alignment horizontal="center" vertical="top" wrapText="1"/>
    </xf>
    <xf numFmtId="0" fontId="20" fillId="22" borderId="14" xfId="0" applyFont="1" applyFill="1" applyBorder="1" applyAlignment="1">
      <alignment horizontal="left" vertical="top"/>
    </xf>
    <xf numFmtId="0" fontId="20" fillId="22" borderId="14" xfId="0" applyFont="1" applyFill="1" applyBorder="1" applyAlignment="1">
      <alignment horizontal="left" vertical="top" wrapText="1"/>
    </xf>
    <xf numFmtId="0" fontId="20" fillId="22" borderId="14" xfId="0" applyFont="1" applyFill="1" applyBorder="1" applyAlignment="1">
      <alignment horizontal="center" vertical="top" wrapText="1"/>
    </xf>
    <xf numFmtId="0" fontId="20" fillId="22" borderId="14" xfId="0" applyFont="1" applyFill="1" applyBorder="1" applyAlignment="1">
      <alignment horizontal="left" vertical="top" wrapText="1" shrinkToFit="1" readingOrder="1"/>
    </xf>
    <xf numFmtId="0" fontId="20" fillId="22" borderId="14" xfId="80" applyNumberFormat="1" applyFont="1" applyFill="1" applyBorder="1" applyAlignment="1">
      <alignment horizontal="left" vertical="top" wrapText="1"/>
    </xf>
    <xf numFmtId="0" fontId="24" fillId="22" borderId="14" xfId="90" applyFont="1" applyFill="1" applyBorder="1" applyAlignment="1" applyProtection="1">
      <alignment horizontal="left" vertical="top" wrapText="1"/>
      <protection/>
    </xf>
    <xf numFmtId="0" fontId="20" fillId="22" borderId="14" xfId="0" applyFont="1" applyFill="1" applyBorder="1" applyAlignment="1">
      <alignment horizontal="left" vertical="top" wrapText="1"/>
    </xf>
    <xf numFmtId="0" fontId="25" fillId="22" borderId="11" xfId="0" applyFont="1" applyFill="1" applyBorder="1" applyAlignment="1">
      <alignment horizontal="left" vertical="top" wrapText="1"/>
    </xf>
    <xf numFmtId="0" fontId="20" fillId="22" borderId="12" xfId="0" applyFont="1" applyFill="1" applyBorder="1" applyAlignment="1">
      <alignment horizontal="left" vertical="top"/>
    </xf>
    <xf numFmtId="0" fontId="20" fillId="22" borderId="12" xfId="0" applyFont="1" applyFill="1" applyBorder="1" applyAlignment="1">
      <alignment vertical="top" wrapText="1"/>
    </xf>
    <xf numFmtId="0" fontId="20" fillId="22" borderId="12" xfId="0" applyFont="1" applyFill="1" applyBorder="1" applyAlignment="1">
      <alignment vertical="top"/>
    </xf>
    <xf numFmtId="0" fontId="20" fillId="22" borderId="12" xfId="0" applyFont="1" applyFill="1" applyBorder="1" applyAlignment="1">
      <alignment horizontal="center" vertical="top" wrapText="1"/>
    </xf>
    <xf numFmtId="0" fontId="20" fillId="22" borderId="14" xfId="0" applyFont="1" applyFill="1" applyBorder="1" applyAlignment="1">
      <alignment vertical="top" wrapText="1"/>
    </xf>
    <xf numFmtId="0" fontId="20" fillId="22" borderId="14" xfId="0" applyFont="1" applyFill="1" applyBorder="1" applyAlignment="1">
      <alignment vertical="top"/>
    </xf>
    <xf numFmtId="0" fontId="20" fillId="22" borderId="11" xfId="0" applyFont="1" applyFill="1" applyBorder="1" applyAlignment="1">
      <alignment horizontal="justify" vertical="top" wrapText="1"/>
    </xf>
    <xf numFmtId="0" fontId="20" fillId="22" borderId="12" xfId="0" applyFont="1" applyFill="1" applyBorder="1" applyAlignment="1">
      <alignment horizontal="center" vertical="top"/>
    </xf>
    <xf numFmtId="0" fontId="20" fillId="22" borderId="12" xfId="0" applyFont="1" applyFill="1" applyBorder="1" applyAlignment="1">
      <alignment horizontal="justify" vertical="top" wrapText="1"/>
    </xf>
    <xf numFmtId="0" fontId="20" fillId="22" borderId="14" xfId="0" applyFont="1" applyFill="1" applyBorder="1" applyAlignment="1">
      <alignment horizontal="center" vertical="top"/>
    </xf>
    <xf numFmtId="0" fontId="20" fillId="22" borderId="11" xfId="0" applyFont="1" applyFill="1" applyBorder="1" applyAlignment="1">
      <alignment horizontal="center" vertical="top"/>
    </xf>
    <xf numFmtId="3" fontId="20" fillId="22" borderId="14" xfId="0" applyNumberFormat="1" applyFont="1" applyFill="1" applyBorder="1" applyAlignment="1">
      <alignment horizontal="left" vertical="top" wrapText="1"/>
    </xf>
    <xf numFmtId="4" fontId="20" fillId="22" borderId="14" xfId="0" applyNumberFormat="1" applyFont="1" applyFill="1" applyBorder="1" applyAlignment="1">
      <alignment horizontal="left" vertical="top" wrapText="1"/>
    </xf>
    <xf numFmtId="0" fontId="20" fillId="22" borderId="11" xfId="0" applyFont="1" applyFill="1" applyBorder="1" applyAlignment="1">
      <alignment horizontal="left" vertical="top" wrapText="1"/>
    </xf>
    <xf numFmtId="0" fontId="20" fillId="22" borderId="11" xfId="0" applyFont="1" applyFill="1" applyBorder="1" applyAlignment="1">
      <alignment horizontal="center" vertical="top" wrapText="1"/>
    </xf>
    <xf numFmtId="0" fontId="20" fillId="22" borderId="12" xfId="0" applyFont="1" applyFill="1" applyBorder="1" applyAlignment="1">
      <alignment horizontal="left" vertical="top" wrapText="1"/>
    </xf>
    <xf numFmtId="0" fontId="20" fillId="22" borderId="12" xfId="0" applyFont="1" applyFill="1" applyBorder="1" applyAlignment="1">
      <alignment horizontal="center" vertical="top" wrapText="1"/>
    </xf>
    <xf numFmtId="0" fontId="20" fillId="22" borderId="14" xfId="0" applyFont="1" applyFill="1" applyBorder="1" applyAlignment="1">
      <alignment horizontal="center" vertical="top" wrapText="1"/>
    </xf>
    <xf numFmtId="3" fontId="20" fillId="22" borderId="14" xfId="0" applyNumberFormat="1" applyFont="1" applyFill="1" applyBorder="1" applyAlignment="1">
      <alignment horizontal="left" vertical="top" wrapText="1"/>
    </xf>
    <xf numFmtId="3" fontId="20" fillId="22" borderId="11" xfId="0" applyNumberFormat="1" applyFont="1" applyFill="1" applyBorder="1" applyAlignment="1">
      <alignment horizontal="left" vertical="top" wrapText="1"/>
    </xf>
    <xf numFmtId="3" fontId="20" fillId="22" borderId="12" xfId="0" applyNumberFormat="1" applyFont="1" applyFill="1" applyBorder="1" applyAlignment="1">
      <alignment horizontal="left" vertical="top" wrapText="1"/>
    </xf>
    <xf numFmtId="0" fontId="20" fillId="22" borderId="12" xfId="0" applyFont="1" applyFill="1" applyBorder="1" applyAlignment="1">
      <alignment horizontal="left" vertical="top"/>
    </xf>
    <xf numFmtId="0" fontId="20" fillId="22" borderId="12" xfId="0" applyFont="1" applyFill="1" applyBorder="1" applyAlignment="1">
      <alignment horizontal="center" vertical="top"/>
    </xf>
    <xf numFmtId="0" fontId="20" fillId="22" borderId="14" xfId="0" applyFont="1" applyFill="1" applyBorder="1" applyAlignment="1">
      <alignment horizontal="left" vertical="top"/>
    </xf>
    <xf numFmtId="0" fontId="20" fillId="22" borderId="14" xfId="0" applyFont="1" applyFill="1" applyBorder="1" applyAlignment="1">
      <alignment horizontal="center" vertical="top"/>
    </xf>
    <xf numFmtId="0" fontId="4" fillId="22" borderId="14" xfId="90" applyFill="1" applyBorder="1" applyAlignment="1" applyProtection="1">
      <alignment horizontal="left" vertical="top"/>
      <protection/>
    </xf>
    <xf numFmtId="0" fontId="20" fillId="22" borderId="11" xfId="0" applyFont="1" applyFill="1" applyBorder="1" applyAlignment="1">
      <alignment horizontal="left" vertical="top"/>
    </xf>
    <xf numFmtId="0" fontId="20" fillId="22" borderId="11" xfId="0" applyFont="1" applyFill="1" applyBorder="1" applyAlignment="1">
      <alignment horizontal="center" vertical="top"/>
    </xf>
    <xf numFmtId="0" fontId="20" fillId="22" borderId="18" xfId="0" applyFont="1" applyFill="1" applyBorder="1" applyAlignment="1">
      <alignment horizontal="left" vertical="top" wrapText="1"/>
    </xf>
    <xf numFmtId="0" fontId="20" fillId="22" borderId="18" xfId="0" applyFont="1" applyFill="1" applyBorder="1" applyAlignment="1">
      <alignment horizontal="center" vertical="top" wrapText="1"/>
    </xf>
    <xf numFmtId="0" fontId="20" fillId="22" borderId="14" xfId="0" applyFont="1" applyFill="1" applyBorder="1" applyAlignment="1">
      <alignment horizontal="left" wrapText="1"/>
    </xf>
    <xf numFmtId="1" fontId="20" fillId="22" borderId="14" xfId="0" applyNumberFormat="1" applyFont="1" applyFill="1" applyBorder="1" applyAlignment="1">
      <alignment horizontal="left" wrapText="1"/>
    </xf>
    <xf numFmtId="0" fontId="20" fillId="22" borderId="14" xfId="0" applyFont="1" applyFill="1" applyBorder="1" applyAlignment="1">
      <alignment horizontal="justify" vertical="center"/>
    </xf>
    <xf numFmtId="0" fontId="24" fillId="22" borderId="14" xfId="90" applyFont="1" applyFill="1" applyBorder="1" applyAlignment="1" applyProtection="1">
      <alignment horizontal="center" vertical="top" wrapText="1"/>
      <protection/>
    </xf>
    <xf numFmtId="0" fontId="26" fillId="22" borderId="14" xfId="0" applyFont="1" applyFill="1" applyBorder="1" applyAlignment="1">
      <alignment vertical="top" wrapText="1"/>
    </xf>
    <xf numFmtId="0" fontId="24" fillId="22" borderId="14" xfId="90" applyFont="1" applyFill="1" applyBorder="1" applyAlignment="1" applyProtection="1">
      <alignment vertical="top" wrapText="1"/>
      <protection/>
    </xf>
    <xf numFmtId="0" fontId="26" fillId="22" borderId="14" xfId="0" applyFont="1" applyFill="1" applyBorder="1" applyAlignment="1">
      <alignment/>
    </xf>
    <xf numFmtId="0" fontId="24" fillId="22" borderId="14" xfId="90" applyFont="1" applyFill="1" applyBorder="1" applyAlignment="1" applyProtection="1">
      <alignment horizontal="justify" vertical="center"/>
      <protection/>
    </xf>
    <xf numFmtId="0" fontId="24" fillId="22" borderId="14" xfId="90" applyFont="1" applyFill="1" applyBorder="1" applyAlignment="1" applyProtection="1">
      <alignment horizontal="center" vertical="center" wrapText="1"/>
      <protection/>
    </xf>
    <xf numFmtId="0" fontId="20" fillId="22" borderId="14" xfId="0" applyFont="1" applyFill="1" applyBorder="1" applyAlignment="1">
      <alignment horizontal="justify" vertical="top" wrapText="1"/>
    </xf>
    <xf numFmtId="0" fontId="24" fillId="22" borderId="14" xfId="90" applyFont="1" applyFill="1" applyBorder="1" applyAlignment="1" applyProtection="1">
      <alignment horizontal="justify" vertical="top" wrapText="1"/>
      <protection/>
    </xf>
    <xf numFmtId="0" fontId="26" fillId="22" borderId="1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20" fillId="0" borderId="14" xfId="0" applyFont="1" applyFill="1" applyBorder="1" applyAlignment="1">
      <alignment horizontal="right"/>
    </xf>
    <xf numFmtId="14" fontId="20" fillId="0" borderId="14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right"/>
    </xf>
    <xf numFmtId="10" fontId="20" fillId="0" borderId="14" xfId="0" applyNumberFormat="1" applyFont="1" applyFill="1" applyBorder="1" applyAlignment="1">
      <alignment horizontal="left"/>
    </xf>
    <xf numFmtId="0" fontId="20" fillId="0" borderId="14" xfId="0" applyFont="1" applyFill="1" applyBorder="1" applyAlignment="1">
      <alignment horizontal="center" vertical="top"/>
    </xf>
    <xf numFmtId="14" fontId="20" fillId="0" borderId="14" xfId="0" applyNumberFormat="1" applyFont="1" applyFill="1" applyBorder="1" applyAlignment="1">
      <alignment horizontal="right"/>
    </xf>
    <xf numFmtId="14" fontId="20" fillId="0" borderId="14" xfId="0" applyNumberFormat="1" applyFont="1" applyFill="1" applyBorder="1" applyAlignment="1">
      <alignment horizontal="right"/>
    </xf>
    <xf numFmtId="0" fontId="20" fillId="0" borderId="14" xfId="0" applyFont="1" applyFill="1" applyBorder="1" applyAlignment="1">
      <alignment vertical="top" wrapText="1"/>
    </xf>
    <xf numFmtId="14" fontId="20" fillId="0" borderId="14" xfId="0" applyNumberFormat="1" applyFont="1" applyFill="1" applyBorder="1" applyAlignment="1">
      <alignment horizontal="right" vertical="top" wrapText="1"/>
    </xf>
    <xf numFmtId="0" fontId="20" fillId="0" borderId="14" xfId="0" applyFont="1" applyFill="1" applyBorder="1" applyAlignment="1">
      <alignment horizontal="right" vertical="top" wrapText="1"/>
    </xf>
    <xf numFmtId="0" fontId="25" fillId="0" borderId="14" xfId="0" applyFont="1" applyFill="1" applyBorder="1" applyAlignment="1">
      <alignment horizontal="right" vertical="top" wrapText="1"/>
    </xf>
    <xf numFmtId="0" fontId="20" fillId="0" borderId="14" xfId="0" applyFont="1" applyFill="1" applyBorder="1" applyAlignment="1">
      <alignment horizontal="right" vertical="top"/>
    </xf>
    <xf numFmtId="0" fontId="20" fillId="0" borderId="14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horizontal="right" vertical="top" wrapText="1"/>
    </xf>
    <xf numFmtId="14" fontId="20" fillId="0" borderId="14" xfId="0" applyNumberFormat="1" applyFont="1" applyFill="1" applyBorder="1" applyAlignment="1">
      <alignment horizontal="right" vertical="top" wrapText="1"/>
    </xf>
    <xf numFmtId="0" fontId="20" fillId="0" borderId="14" xfId="0" applyFont="1" applyFill="1" applyBorder="1" applyAlignment="1">
      <alignment horizontal="left" vertical="top"/>
    </xf>
    <xf numFmtId="14" fontId="20" fillId="0" borderId="14" xfId="0" applyNumberFormat="1" applyFont="1" applyFill="1" applyBorder="1" applyAlignment="1">
      <alignment horizontal="right" vertical="top" wrapText="1"/>
    </xf>
    <xf numFmtId="14" fontId="20" fillId="0" borderId="14" xfId="0" applyNumberFormat="1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right" vertical="top" wrapText="1"/>
    </xf>
    <xf numFmtId="10" fontId="20" fillId="0" borderId="14" xfId="0" applyNumberFormat="1" applyFont="1" applyFill="1" applyBorder="1" applyAlignment="1">
      <alignment horizontal="right" vertical="top" wrapText="1"/>
    </xf>
    <xf numFmtId="9" fontId="20" fillId="0" borderId="14" xfId="0" applyNumberFormat="1" applyFont="1" applyFill="1" applyBorder="1" applyAlignment="1">
      <alignment horizontal="right" vertical="top" wrapText="1"/>
    </xf>
    <xf numFmtId="0" fontId="20" fillId="0" borderId="14" xfId="0" applyFont="1" applyFill="1" applyBorder="1" applyAlignment="1">
      <alignment wrapText="1"/>
    </xf>
    <xf numFmtId="0" fontId="39" fillId="24" borderId="29" xfId="0" applyFont="1" applyFill="1" applyBorder="1" applyAlignment="1">
      <alignment horizontal="center" vertical="center"/>
    </xf>
    <xf numFmtId="0" fontId="0" fillId="24" borderId="27" xfId="0" applyFill="1" applyBorder="1" applyAlignment="1">
      <alignment/>
    </xf>
    <xf numFmtId="0" fontId="0" fillId="24" borderId="28" xfId="0" applyFill="1" applyBorder="1" applyAlignment="1">
      <alignment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37" fillId="0" borderId="30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39" fillId="0" borderId="31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39" fillId="0" borderId="29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39" fillId="4" borderId="31" xfId="0" applyFont="1" applyFill="1" applyBorder="1" applyAlignment="1">
      <alignment horizontal="center" vertical="center"/>
    </xf>
    <xf numFmtId="0" fontId="0" fillId="4" borderId="27" xfId="0" applyFill="1" applyBorder="1" applyAlignment="1">
      <alignment/>
    </xf>
    <xf numFmtId="0" fontId="0" fillId="4" borderId="22" xfId="0" applyFill="1" applyBorder="1" applyAlignment="1">
      <alignment/>
    </xf>
    <xf numFmtId="194" fontId="20" fillId="0" borderId="12" xfId="0" applyNumberFormat="1" applyFont="1" applyBorder="1" applyAlignment="1">
      <alignment horizontal="center" vertical="center" wrapText="1"/>
    </xf>
    <xf numFmtId="194" fontId="20" fillId="0" borderId="14" xfId="0" applyNumberFormat="1" applyFont="1" applyBorder="1" applyAlignment="1">
      <alignment horizontal="center" vertical="center" wrapText="1"/>
    </xf>
    <xf numFmtId="194" fontId="20" fillId="0" borderId="11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3" fontId="20" fillId="0" borderId="12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9" fillId="0" borderId="12" xfId="90" applyFont="1" applyBorder="1" applyAlignment="1" applyProtection="1">
      <alignment horizontal="center" vertical="center" wrapText="1"/>
      <protection/>
    </xf>
    <xf numFmtId="0" fontId="29" fillId="0" borderId="14" xfId="90" applyFont="1" applyBorder="1" applyAlignment="1" applyProtection="1">
      <alignment horizontal="center" vertical="center" wrapText="1"/>
      <protection/>
    </xf>
    <xf numFmtId="0" fontId="28" fillId="0" borderId="14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40" fillId="0" borderId="21" xfId="90" applyFont="1" applyBorder="1" applyAlignment="1" applyProtection="1">
      <alignment horizontal="center" vertical="center" wrapText="1"/>
      <protection/>
    </xf>
    <xf numFmtId="0" fontId="41" fillId="0" borderId="2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2" fillId="0" borderId="18" xfId="90" applyFont="1" applyBorder="1" applyAlignment="1" applyProtection="1">
      <alignment horizontal="center" vertical="center" wrapText="1"/>
      <protection/>
    </xf>
    <xf numFmtId="0" fontId="43" fillId="0" borderId="21" xfId="0" applyFont="1" applyBorder="1" applyAlignment="1">
      <alignment horizontal="center" vertical="center" wrapText="1"/>
    </xf>
    <xf numFmtId="0" fontId="29" fillId="24" borderId="21" xfId="90" applyFont="1" applyFill="1" applyBorder="1" applyAlignment="1" applyProtection="1">
      <alignment horizontal="center" vertical="center" wrapText="1"/>
      <protection/>
    </xf>
    <xf numFmtId="0" fontId="28" fillId="24" borderId="2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top" wrapText="1"/>
    </xf>
    <xf numFmtId="0" fontId="20" fillId="0" borderId="21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1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32" xfId="0" applyFont="1" applyBorder="1" applyAlignment="1">
      <alignment horizontal="left" vertical="top" wrapText="1"/>
    </xf>
    <xf numFmtId="0" fontId="0" fillId="0" borderId="31" xfId="95" applyFont="1" applyFill="1" applyBorder="1" applyAlignment="1">
      <alignment horizontal="center" vertical="center" wrapText="1"/>
      <protection/>
    </xf>
    <xf numFmtId="0" fontId="0" fillId="0" borderId="27" xfId="95" applyFont="1" applyFill="1" applyBorder="1" applyAlignment="1">
      <alignment horizontal="center" vertical="center" wrapText="1"/>
      <protection/>
    </xf>
    <xf numFmtId="0" fontId="0" fillId="0" borderId="22" xfId="95" applyFont="1" applyFill="1" applyBorder="1" applyAlignment="1">
      <alignment horizontal="center" vertical="center" wrapText="1"/>
      <protection/>
    </xf>
    <xf numFmtId="0" fontId="0" fillId="0" borderId="12" xfId="95" applyFont="1" applyFill="1" applyBorder="1" applyAlignment="1">
      <alignment horizontal="center" vertical="center" wrapText="1"/>
      <protection/>
    </xf>
    <xf numFmtId="0" fontId="0" fillId="0" borderId="14" xfId="95" applyFont="1" applyFill="1" applyBorder="1" applyAlignment="1">
      <alignment horizontal="center" vertical="center" wrapText="1"/>
      <protection/>
    </xf>
    <xf numFmtId="0" fontId="0" fillId="0" borderId="11" xfId="95" applyFont="1" applyFill="1" applyBorder="1" applyAlignment="1">
      <alignment horizontal="center" vertical="center" wrapText="1"/>
      <protection/>
    </xf>
    <xf numFmtId="0" fontId="0" fillId="0" borderId="29" xfId="95" applyFont="1" applyFill="1" applyBorder="1" applyAlignment="1">
      <alignment horizontal="center" vertical="center" wrapText="1"/>
      <protection/>
    </xf>
    <xf numFmtId="0" fontId="0" fillId="0" borderId="19" xfId="95" applyFont="1" applyFill="1" applyBorder="1" applyAlignment="1">
      <alignment horizontal="center" vertical="center" wrapText="1"/>
      <protection/>
    </xf>
    <xf numFmtId="14" fontId="27" fillId="0" borderId="16" xfId="91" applyNumberFormat="1" applyFont="1" applyFill="1" applyBorder="1" applyAlignment="1" applyProtection="1">
      <alignment horizontal="center" vertical="center" wrapText="1"/>
      <protection/>
    </xf>
    <xf numFmtId="0" fontId="0" fillId="0" borderId="15" xfId="95" applyFont="1" applyFill="1" applyBorder="1" applyAlignment="1">
      <alignment horizontal="center" vertical="center" wrapText="1"/>
      <protection/>
    </xf>
    <xf numFmtId="0" fontId="0" fillId="0" borderId="17" xfId="95" applyFont="1" applyFill="1" applyBorder="1" applyAlignment="1">
      <alignment horizontal="center" vertical="center" wrapText="1"/>
      <protection/>
    </xf>
    <xf numFmtId="14" fontId="27" fillId="0" borderId="20" xfId="91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4" fillId="0" borderId="12" xfId="90" applyFont="1" applyFill="1" applyBorder="1" applyAlignment="1" applyProtection="1">
      <alignment horizontal="center" vertical="center" wrapText="1"/>
      <protection/>
    </xf>
    <xf numFmtId="0" fontId="20" fillId="0" borderId="18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4" fillId="0" borderId="18" xfId="90" applyFont="1" applyFill="1" applyBorder="1" applyAlignment="1" applyProtection="1">
      <alignment horizontal="center" vertical="center" wrapText="1"/>
      <protection/>
    </xf>
    <xf numFmtId="3" fontId="20" fillId="0" borderId="12" xfId="0" applyNumberFormat="1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4" fillId="0" borderId="21" xfId="90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3" fontId="20" fillId="0" borderId="19" xfId="0" applyNumberFormat="1" applyFont="1" applyBorder="1" applyAlignment="1">
      <alignment horizontal="center" vertical="center" wrapText="1"/>
    </xf>
    <xf numFmtId="0" fontId="24" fillId="0" borderId="19" xfId="90" applyFont="1" applyBorder="1" applyAlignment="1" applyProtection="1">
      <alignment horizontal="center" vertical="center" wrapText="1"/>
      <protection/>
    </xf>
    <xf numFmtId="0" fontId="20" fillId="0" borderId="31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20" fillId="0" borderId="31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35" fillId="0" borderId="19" xfId="90" applyFont="1" applyFill="1" applyBorder="1" applyAlignment="1" applyProtection="1">
      <alignment horizontal="left" vertical="center" textRotation="90" wrapText="1"/>
      <protection/>
    </xf>
    <xf numFmtId="0" fontId="34" fillId="0" borderId="14" xfId="0" applyFont="1" applyFill="1" applyBorder="1" applyAlignment="1">
      <alignment horizontal="left" vertical="center" textRotation="90" wrapText="1"/>
    </xf>
    <xf numFmtId="0" fontId="34" fillId="0" borderId="11" xfId="0" applyFont="1" applyFill="1" applyBorder="1" applyAlignment="1">
      <alignment horizontal="left" vertical="center" textRotation="90" wrapText="1"/>
    </xf>
    <xf numFmtId="0" fontId="20" fillId="0" borderId="31" xfId="0" applyFont="1" applyFill="1" applyBorder="1" applyAlignment="1">
      <alignment horizontal="center" vertical="top"/>
    </xf>
    <xf numFmtId="0" fontId="20" fillId="0" borderId="27" xfId="0" applyFont="1" applyFill="1" applyBorder="1" applyAlignment="1">
      <alignment horizontal="center" vertical="top"/>
    </xf>
    <xf numFmtId="0" fontId="20" fillId="0" borderId="22" xfId="0" applyFont="1" applyFill="1" applyBorder="1" applyAlignment="1">
      <alignment horizontal="center" vertical="top"/>
    </xf>
    <xf numFmtId="0" fontId="34" fillId="0" borderId="12" xfId="0" applyFont="1" applyFill="1" applyBorder="1" applyAlignment="1">
      <alignment horizontal="center" vertical="top" textRotation="90"/>
    </xf>
    <xf numFmtId="0" fontId="34" fillId="0" borderId="14" xfId="0" applyFont="1" applyFill="1" applyBorder="1" applyAlignment="1">
      <alignment horizontal="center" vertical="top" textRotation="90"/>
    </xf>
    <xf numFmtId="0" fontId="34" fillId="0" borderId="11" xfId="0" applyFont="1" applyFill="1" applyBorder="1" applyAlignment="1">
      <alignment horizontal="center" vertical="top" textRotation="90"/>
    </xf>
    <xf numFmtId="3" fontId="34" fillId="0" borderId="12" xfId="0" applyNumberFormat="1" applyFont="1" applyFill="1" applyBorder="1" applyAlignment="1">
      <alignment horizontal="center" vertical="top" textRotation="90"/>
    </xf>
    <xf numFmtId="0" fontId="35" fillId="0" borderId="12" xfId="90" applyFont="1" applyFill="1" applyBorder="1" applyAlignment="1" applyProtection="1">
      <alignment horizontal="center" vertical="top" textRotation="90"/>
      <protection/>
    </xf>
    <xf numFmtId="0" fontId="34" fillId="0" borderId="12" xfId="0" applyFont="1" applyFill="1" applyBorder="1" applyAlignment="1">
      <alignment horizontal="center" vertical="top" textRotation="90" wrapText="1"/>
    </xf>
    <xf numFmtId="0" fontId="34" fillId="0" borderId="14" xfId="0" applyFont="1" applyFill="1" applyBorder="1" applyAlignment="1">
      <alignment horizontal="center" vertical="top" textRotation="90" wrapText="1"/>
    </xf>
    <xf numFmtId="0" fontId="34" fillId="0" borderId="11" xfId="0" applyFont="1" applyFill="1" applyBorder="1" applyAlignment="1">
      <alignment horizontal="center" vertical="top" textRotation="90" wrapText="1"/>
    </xf>
    <xf numFmtId="0" fontId="20" fillId="0" borderId="29" xfId="0" applyFont="1" applyFill="1" applyBorder="1" applyAlignment="1">
      <alignment horizontal="left" vertical="top"/>
    </xf>
    <xf numFmtId="0" fontId="0" fillId="0" borderId="27" xfId="0" applyFill="1" applyBorder="1" applyAlignment="1">
      <alignment/>
    </xf>
    <xf numFmtId="0" fontId="0" fillId="0" borderId="22" xfId="0" applyFill="1" applyBorder="1" applyAlignment="1">
      <alignment/>
    </xf>
    <xf numFmtId="0" fontId="34" fillId="0" borderId="19" xfId="0" applyFont="1" applyFill="1" applyBorder="1" applyAlignment="1">
      <alignment horizontal="left" vertical="center" textRotation="90" wrapText="1"/>
    </xf>
    <xf numFmtId="3" fontId="34" fillId="0" borderId="19" xfId="0" applyNumberFormat="1" applyFont="1" applyFill="1" applyBorder="1" applyAlignment="1">
      <alignment horizontal="left" vertical="center" textRotation="90" wrapText="1"/>
    </xf>
    <xf numFmtId="0" fontId="20" fillId="0" borderId="31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 textRotation="90" wrapText="1"/>
    </xf>
    <xf numFmtId="0" fontId="34" fillId="0" borderId="14" xfId="0" applyFont="1" applyFill="1" applyBorder="1" applyAlignment="1">
      <alignment horizontal="center" vertical="center" textRotation="90" wrapText="1"/>
    </xf>
    <xf numFmtId="0" fontId="34" fillId="0" borderId="11" xfId="0" applyFont="1" applyFill="1" applyBorder="1" applyAlignment="1">
      <alignment horizontal="center" vertical="center" textRotation="90" wrapText="1"/>
    </xf>
    <xf numFmtId="0" fontId="4" fillId="0" borderId="12" xfId="90" applyFill="1" applyBorder="1" applyAlignment="1" applyProtection="1">
      <alignment horizontal="center" vertical="center" textRotation="90" wrapText="1"/>
      <protection/>
    </xf>
    <xf numFmtId="0" fontId="34" fillId="0" borderId="12" xfId="0" applyFont="1" applyFill="1" applyBorder="1" applyAlignment="1">
      <alignment horizontal="center" vertical="justify" textRotation="90" wrapText="1"/>
    </xf>
    <xf numFmtId="0" fontId="34" fillId="0" borderId="14" xfId="0" applyFont="1" applyFill="1" applyBorder="1" applyAlignment="1">
      <alignment horizontal="center" vertical="justify" textRotation="90" wrapText="1"/>
    </xf>
    <xf numFmtId="0" fontId="34" fillId="0" borderId="11" xfId="0" applyFont="1" applyFill="1" applyBorder="1" applyAlignment="1">
      <alignment horizontal="center" vertical="justify" textRotation="90" wrapText="1"/>
    </xf>
    <xf numFmtId="0" fontId="35" fillId="0" borderId="12" xfId="90" applyFont="1" applyFill="1" applyBorder="1" applyAlignment="1" applyProtection="1">
      <alignment horizontal="center" vertical="justify" textRotation="90" wrapText="1"/>
      <protection/>
    </xf>
    <xf numFmtId="0" fontId="34" fillId="0" borderId="12" xfId="0" applyFont="1" applyFill="1" applyBorder="1" applyAlignment="1">
      <alignment horizontal="center" textRotation="90" wrapText="1"/>
    </xf>
    <xf numFmtId="0" fontId="34" fillId="0" borderId="14" xfId="0" applyFont="1" applyFill="1" applyBorder="1" applyAlignment="1">
      <alignment horizontal="center" textRotation="90" wrapText="1"/>
    </xf>
    <xf numFmtId="0" fontId="34" fillId="0" borderId="11" xfId="0" applyFont="1" applyFill="1" applyBorder="1" applyAlignment="1">
      <alignment horizontal="center" textRotation="90" wrapText="1"/>
    </xf>
    <xf numFmtId="0" fontId="35" fillId="0" borderId="12" xfId="90" applyFont="1" applyFill="1" applyBorder="1" applyAlignment="1" applyProtection="1">
      <alignment horizontal="center" textRotation="90" wrapText="1"/>
      <protection/>
    </xf>
    <xf numFmtId="0" fontId="22" fillId="0" borderId="23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20" fillId="0" borderId="32" xfId="0" applyFont="1" applyBorder="1" applyAlignment="1">
      <alignment horizontal="center" vertical="top" wrapText="1"/>
    </xf>
    <xf numFmtId="0" fontId="4" fillId="0" borderId="18" xfId="90" applyBorder="1" applyAlignment="1" applyProtection="1">
      <alignment horizontal="center" vertical="top" wrapText="1"/>
      <protection/>
    </xf>
    <xf numFmtId="0" fontId="20" fillId="0" borderId="18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32" xfId="0" applyFont="1" applyFill="1" applyBorder="1" applyAlignment="1">
      <alignment horizontal="center" vertical="top" wrapText="1"/>
    </xf>
    <xf numFmtId="0" fontId="4" fillId="0" borderId="18" xfId="90" applyFill="1" applyBorder="1" applyAlignment="1" applyProtection="1">
      <alignment horizontal="center" vertical="top" wrapText="1"/>
      <protection/>
    </xf>
    <xf numFmtId="0" fontId="20" fillId="0" borderId="18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20" fillId="0" borderId="32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/>
    </xf>
    <xf numFmtId="0" fontId="20" fillId="0" borderId="21" xfId="0" applyFont="1" applyBorder="1" applyAlignment="1">
      <alignment horizontal="center" vertical="top"/>
    </xf>
    <xf numFmtId="0" fontId="20" fillId="0" borderId="32" xfId="0" applyFont="1" applyBorder="1" applyAlignment="1">
      <alignment horizontal="center" vertical="top"/>
    </xf>
    <xf numFmtId="0" fontId="4" fillId="0" borderId="18" xfId="90" applyFont="1" applyBorder="1" applyAlignment="1" applyProtection="1">
      <alignment horizontal="center" vertical="top"/>
      <protection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top" wrapText="1"/>
    </xf>
    <xf numFmtId="0" fontId="24" fillId="0" borderId="14" xfId="90" applyFont="1" applyBorder="1" applyAlignment="1" applyProtection="1">
      <alignment horizontal="center" vertical="top" wrapText="1"/>
      <protection/>
    </xf>
    <xf numFmtId="0" fontId="20" fillId="0" borderId="14" xfId="0" applyFont="1" applyBorder="1" applyAlignment="1">
      <alignment/>
    </xf>
    <xf numFmtId="0" fontId="20" fillId="0" borderId="14" xfId="0" applyFont="1" applyBorder="1" applyAlignment="1">
      <alignment horizontal="center" vertical="top"/>
    </xf>
    <xf numFmtId="0" fontId="20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top"/>
    </xf>
    <xf numFmtId="0" fontId="0" fillId="2" borderId="23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</cellXfs>
  <cellStyles count="14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2" xfId="40"/>
    <cellStyle name="40% - Акцент3" xfId="41"/>
    <cellStyle name="40% - Акцент4" xfId="42"/>
    <cellStyle name="40% - Акцент5" xfId="43"/>
    <cellStyle name="40% -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mma" xfId="78"/>
    <cellStyle name="Comma [0]" xfId="79"/>
    <cellStyle name="Comma_DT_CO_May 2009_filled" xfId="80"/>
    <cellStyle name="Currency" xfId="81"/>
    <cellStyle name="Currency [0]" xfId="82"/>
    <cellStyle name="Explanatory Text" xfId="83"/>
    <cellStyle name="Followed Hyperlink" xfId="84"/>
    <cellStyle name="Good" xfId="85"/>
    <cellStyle name="Heading 1" xfId="86"/>
    <cellStyle name="Heading 2" xfId="87"/>
    <cellStyle name="Heading 3" xfId="88"/>
    <cellStyle name="Heading 4" xfId="89"/>
    <cellStyle name="Hyperlink" xfId="90"/>
    <cellStyle name="Hyperlink_СN2_CO_May2009" xfId="91"/>
    <cellStyle name="Input" xfId="92"/>
    <cellStyle name="Linked Cell" xfId="93"/>
    <cellStyle name="Neutral" xfId="94"/>
    <cellStyle name="Normal_СN2_CO_May2009" xfId="95"/>
    <cellStyle name="Note" xfId="96"/>
    <cellStyle name="Output" xfId="97"/>
    <cellStyle name="Percent" xfId="98"/>
    <cellStyle name="Title" xfId="99"/>
    <cellStyle name="Total" xfId="100"/>
    <cellStyle name="Warning Text" xfId="101"/>
    <cellStyle name="Акцент1" xfId="102"/>
    <cellStyle name="Акцент2" xfId="103"/>
    <cellStyle name="Акцент3" xfId="104"/>
    <cellStyle name="Акцент4" xfId="105"/>
    <cellStyle name="Акцент5" xfId="106"/>
    <cellStyle name="Акцент6" xfId="107"/>
    <cellStyle name="Акцентування1" xfId="108"/>
    <cellStyle name="Акцентування2" xfId="109"/>
    <cellStyle name="Акцентування3" xfId="110"/>
    <cellStyle name="Акцентування4" xfId="111"/>
    <cellStyle name="Акцентування5" xfId="112"/>
    <cellStyle name="Акцентування6" xfId="113"/>
    <cellStyle name="Ввід" xfId="114"/>
    <cellStyle name="Ввод " xfId="115"/>
    <cellStyle name="Вывод" xfId="116"/>
    <cellStyle name="Вычисление" xfId="117"/>
    <cellStyle name="Добре" xfId="118"/>
    <cellStyle name="Заголовок 1" xfId="119"/>
    <cellStyle name="Заголовок 2" xfId="120"/>
    <cellStyle name="Заголовок 3" xfId="121"/>
    <cellStyle name="Заголовок 4" xfId="122"/>
    <cellStyle name="Звичайний 2" xfId="123"/>
    <cellStyle name="Зв'язана клітинка" xfId="124"/>
    <cellStyle name="Итог" xfId="125"/>
    <cellStyle name="Контрольна клітинка" xfId="126"/>
    <cellStyle name="Контрольная ячейка" xfId="127"/>
    <cellStyle name="Назва" xfId="128"/>
    <cellStyle name="Название" xfId="129"/>
    <cellStyle name="Нейтральный" xfId="130"/>
    <cellStyle name="Обчислення" xfId="131"/>
    <cellStyle name="Обычный 10" xfId="132"/>
    <cellStyle name="Обычный 11" xfId="133"/>
    <cellStyle name="Обычный 12" xfId="134"/>
    <cellStyle name="Обычный 3" xfId="135"/>
    <cellStyle name="Обычный 4" xfId="136"/>
    <cellStyle name="Обычный 5" xfId="137"/>
    <cellStyle name="Обычный 6" xfId="138"/>
    <cellStyle name="Обычный 8" xfId="139"/>
    <cellStyle name="Обычный_Лист1" xfId="140"/>
    <cellStyle name="Підсумок" xfId="141"/>
    <cellStyle name="Плохой" xfId="142"/>
    <cellStyle name="Поганий" xfId="143"/>
    <cellStyle name="Пояснение" xfId="144"/>
    <cellStyle name="Примечание" xfId="145"/>
    <cellStyle name="Примітка" xfId="146"/>
    <cellStyle name="Результат" xfId="147"/>
    <cellStyle name="Связанная ячейка" xfId="148"/>
    <cellStyle name="Середній" xfId="149"/>
    <cellStyle name="Текст попередження" xfId="150"/>
    <cellStyle name="Текст пояснення" xfId="151"/>
    <cellStyle name="Текст предупреждения" xfId="152"/>
    <cellStyle name="Хороший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konomkirrga@ukr.net" TargetMode="External" /><Relationship Id="rId2" Type="http://schemas.openxmlformats.org/officeDocument/2006/relationships/hyperlink" Target="mailto:raygos365@i.ua" TargetMode="External" /><Relationship Id="rId3" Type="http://schemas.openxmlformats.org/officeDocument/2006/relationships/hyperlink" Target="mailto:rga-ekonom@yapic.net" TargetMode="External" /><Relationship Id="rId4" Type="http://schemas.openxmlformats.org/officeDocument/2006/relationships/hyperlink" Target="mailto:sovetsky@ukr.net" TargetMode="External" /><Relationship Id="rId5" Type="http://schemas.openxmlformats.org/officeDocument/2006/relationships/hyperlink" Target="mailto:caffe_crimea@bk.ru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chool2xxi@ukr.net" TargetMode="External" /><Relationship Id="rId2" Type="http://schemas.openxmlformats.org/officeDocument/2006/relationships/hyperlink" Target="mailto:Fg_olvia@ukr.net" TargetMode="External" /><Relationship Id="rId3" Type="http://schemas.openxmlformats.org/officeDocument/2006/relationships/hyperlink" Target="mailto:z-dibrova@ukr.net" TargetMode="External" /><Relationship Id="rId4" Type="http://schemas.openxmlformats.org/officeDocument/2006/relationships/hyperlink" Target="mailto:KeleberdaSchool@yandex.ru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padm@cg.ukrtel.net" TargetMode="External" /><Relationship Id="rId2" Type="http://schemas.openxmlformats.org/officeDocument/2006/relationships/hyperlink" Target="mailto:admschors@cg.ukrtel.net" TargetMode="External" /><Relationship Id="rId3" Type="http://schemas.openxmlformats.org/officeDocument/2006/relationships/hyperlink" Target="mailto:rajadm_sr@cg.ukrtel.net" TargetMode="External" /><Relationship Id="rId4" Type="http://schemas.openxmlformats.org/officeDocument/2006/relationships/hyperlink" Target="mailto:rprda@cg.ukrtel.net" TargetMode="External" /><Relationship Id="rId5" Type="http://schemas.openxmlformats.org/officeDocument/2006/relationships/hyperlink" Target="mailto:post@mena-rayon.gov.ua" TargetMode="External" /><Relationship Id="rId6" Type="http://schemas.openxmlformats.org/officeDocument/2006/relationships/hyperlink" Target="mailto:linkor@cg.ukrtel.net" TargetMode="External" /><Relationship Id="rId7" Type="http://schemas.openxmlformats.org/officeDocument/2006/relationships/hyperlink" Target="mailto:kradm@i.ua" TargetMode="External" /><Relationship Id="rId8" Type="http://schemas.openxmlformats.org/officeDocument/2006/relationships/hyperlink" Target="mailto:kladm@ne.cg.ukrtel.net" TargetMode="Externa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hor08@mail.ru" TargetMode="External" /><Relationship Id="rId2" Type="http://schemas.openxmlformats.org/officeDocument/2006/relationships/hyperlink" Target="mailto:Korzhenivskii.an.@mail.ru" TargetMode="External" /><Relationship Id="rId3" Type="http://schemas.openxmlformats.org/officeDocument/2006/relationships/hyperlink" Target="mailto:grigoriytimih@bigmir.net" TargetMode="External" /><Relationship Id="rId4" Type="http://schemas.openxmlformats.org/officeDocument/2006/relationships/hyperlink" Target="mailto:stor_rada@cv.ukrtel.net" TargetMode="External" /><Relationship Id="rId5" Type="http://schemas.openxmlformats.org/officeDocument/2006/relationships/hyperlink" Target="mailto:uekrda@cv.ukrtel.net" TargetMode="External" /><Relationship Id="rId6" Type="http://schemas.openxmlformats.org/officeDocument/2006/relationships/hyperlink" Target="mailto:srada2007@yandex.ru" TargetMode="External" /><Relationship Id="rId7" Type="http://schemas.openxmlformats.org/officeDocument/2006/relationships/hyperlink" Target="mailto:ecovid_vn@cv.ukrtel.net" TargetMode="External" /><Relationship Id="rId8" Type="http://schemas.openxmlformats.org/officeDocument/2006/relationships/hyperlink" Target="mailto:rda_2005@mail.ru" TargetMode="External" /><Relationship Id="rId9" Type="http://schemas.openxmlformats.org/officeDocument/2006/relationships/hyperlink" Target="mailto:put.rayrada@ukrpost.ua" TargetMode="Externa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petruvitanao@rambler.ru" TargetMode="External" /><Relationship Id="rId2" Type="http://schemas.openxmlformats.org/officeDocument/2006/relationships/hyperlink" Target="mailto:radapavlograd@mail.ru" TargetMode="External" /><Relationship Id="rId3" Type="http://schemas.openxmlformats.org/officeDocument/2006/relationships/hyperlink" Target="mailto:webmaster.90@mail.ru" TargetMode="External" /><Relationship Id="rId4" Type="http://schemas.openxmlformats.org/officeDocument/2006/relationships/hyperlink" Target="mailto:jurrada@dp.gov.ua" TargetMode="External" /><Relationship Id="rId5" Type="http://schemas.openxmlformats.org/officeDocument/2006/relationships/hyperlink" Target="mailto:sofrrada@dp.gov.ua" TargetMode="External" /><Relationship Id="rId6" Type="http://schemas.openxmlformats.org/officeDocument/2006/relationships/hyperlink" Target="mailto:rayrada@sinelnikovo.net" TargetMode="External" /><Relationship Id="rId7" Type="http://schemas.openxmlformats.org/officeDocument/2006/relationships/hyperlink" Target="mailto:ilona_savinskaya@mail.ru" TargetMode="External" /><Relationship Id="rId8" Type="http://schemas.openxmlformats.org/officeDocument/2006/relationships/hyperlink" Target="mailto:shevchenky_rada@ua.fm" TargetMode="External" /><Relationship Id="rId9" Type="http://schemas.openxmlformats.org/officeDocument/2006/relationships/hyperlink" Target="mailto:dneprrada@dp.gov.ua" TargetMode="External" /><Relationship Id="rId10" Type="http://schemas.openxmlformats.org/officeDocument/2006/relationships/hyperlink" Target="mailto:vasilkovkapossovet@ukr.net" TargetMode="External" /><Relationship Id="rId1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rada@ronet.com.ua" TargetMode="External" /><Relationship Id="rId2" Type="http://schemas.openxmlformats.org/officeDocument/2006/relationships/hyperlink" Target="mailto:rada@gorrayrada.if.ua" TargetMode="External" /><Relationship Id="rId3" Type="http://schemas.openxmlformats.org/officeDocument/2006/relationships/hyperlink" Target="mailto:ekonom_nad@ukr.net" TargetMode="External" /><Relationship Id="rId4" Type="http://schemas.openxmlformats.org/officeDocument/2006/relationships/hyperlink" Target="mailto:takit@rambler.ru" TargetMode="External" /><Relationship Id="rId5" Type="http://schemas.openxmlformats.org/officeDocument/2006/relationships/hyperlink" Target="mailto:econom.rozh@gmail.com" TargetMode="External" /><Relationship Id="rId6" Type="http://schemas.openxmlformats.org/officeDocument/2006/relationships/hyperlink" Target="mailto:snyatyn_eKonom@mail.ru" TargetMode="External" /><Relationship Id="rId7" Type="http://schemas.openxmlformats.org/officeDocument/2006/relationships/hyperlink" Target="mailto:ifosd@mail.ru" TargetMode="External" /><Relationship Id="rId8" Type="http://schemas.openxmlformats.org/officeDocument/2006/relationships/hyperlink" Target="mailto:korzhenko@kr.if.ua" TargetMode="External" /><Relationship Id="rId9" Type="http://schemas.openxmlformats.org/officeDocument/2006/relationships/hyperlink" Target="mailto:gal_rda@ukr.net" TargetMode="External" /><Relationship Id="rId10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nvrda@kharkov.ukrtel.net" TargetMode="External" /><Relationship Id="rId2" Type="http://schemas.openxmlformats.org/officeDocument/2006/relationships/hyperlink" Target="mailto:Kolokolcov@rambler.ru" TargetMode="External" /><Relationship Id="rId3" Type="http://schemas.openxmlformats.org/officeDocument/2006/relationships/hyperlink" Target="mailto:burlukrda2006@mail.ru" TargetMode="External" /><Relationship Id="rId4" Type="http://schemas.openxmlformats.org/officeDocument/2006/relationships/hyperlink" Target="mailto:bliznrad@kharkov.ukrtel.net" TargetMode="External" /><Relationship Id="rId5" Type="http://schemas.openxmlformats.org/officeDocument/2006/relationships/hyperlink" Target="mailto:rdaperv@kharkov.ukrtel.net" TargetMode="External" /><Relationship Id="rId6" Type="http://schemas.openxmlformats.org/officeDocument/2006/relationships/hyperlink" Target="mailto:ekaterinakisil@mail.ru" TargetMode="External" /><Relationship Id="rId7" Type="http://schemas.openxmlformats.org/officeDocument/2006/relationships/hyperlink" Target="mailto:inna_chudinovich@ukr.net" TargetMode="External" /><Relationship Id="rId8" Type="http://schemas.openxmlformats.org/officeDocument/2006/relationships/hyperlink" Target="mailto:sahn_possovet@ukr.net" TargetMode="External" /><Relationship Id="rId9" Type="http://schemas.openxmlformats.org/officeDocument/2006/relationships/hyperlink" Target="mailto:kunye@ukrpost.ua" TargetMode="External" /><Relationship Id="rId10" Type="http://schemas.openxmlformats.org/officeDocument/2006/relationships/hyperlink" Target="mailto:komarivka@rambler.ru" TargetMode="External" /><Relationship Id="rId11" Type="http://schemas.openxmlformats.org/officeDocument/2006/relationships/hyperlink" Target="mailto:egnaro73@yandex.ru" TargetMode="External" /><Relationship Id="rId12" Type="http://schemas.openxmlformats.org/officeDocument/2006/relationships/hyperlink" Target="mailto:stroomok@mail.ru" TargetMode="External" /><Relationship Id="rId13" Type="http://schemas.openxmlformats.org/officeDocument/2006/relationships/hyperlink" Target="mailto:zolochev_rda@ukrpost.ua" TargetMode="External" /><Relationship Id="rId14" Type="http://schemas.openxmlformats.org/officeDocument/2006/relationships/hyperlink" Target="mailto:Sahnov_rda@ukr.net" TargetMode="External" /><Relationship Id="rId15" Type="http://schemas.openxmlformats.org/officeDocument/2006/relationships/hyperlink" Target="mailto:brda@ukr.net" TargetMode="External" /><Relationship Id="rId16" Type="http://schemas.openxmlformats.org/officeDocument/2006/relationships/hyperlink" Target="mailto:nikolatolst@gmail.com" TargetMode="External" /><Relationship Id="rId17" Type="http://schemas.openxmlformats.org/officeDocument/2006/relationships/hyperlink" Target="mailto:mo2009@meta.ua" TargetMode="External" /><Relationship Id="rId18" Type="http://schemas.openxmlformats.org/officeDocument/2006/relationships/hyperlink" Target="mailto:brvo@kharkov.ukrtel.net" TargetMode="External" /><Relationship Id="rId19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zoomScalePageLayoutView="0" workbookViewId="0" topLeftCell="A9">
      <selection activeCell="E25" sqref="E25"/>
    </sheetView>
  </sheetViews>
  <sheetFormatPr defaultColWidth="9.140625" defaultRowHeight="12.75"/>
  <cols>
    <col min="1" max="1" width="4.8515625" style="0" customWidth="1"/>
    <col min="2" max="2" width="18.00390625" style="0" customWidth="1"/>
    <col min="3" max="3" width="21.8515625" style="0" customWidth="1"/>
    <col min="4" max="5" width="17.140625" style="0" customWidth="1"/>
    <col min="6" max="6" width="18.57421875" style="0" customWidth="1"/>
    <col min="7" max="10" width="26.140625" style="0" customWidth="1"/>
    <col min="11" max="11" width="10.57421875" style="0" customWidth="1"/>
    <col min="12" max="12" width="16.8515625" style="0" customWidth="1"/>
    <col min="13" max="13" width="11.7109375" style="0" customWidth="1"/>
    <col min="14" max="14" width="12.421875" style="0" customWidth="1"/>
    <col min="15" max="15" width="17.7109375" style="0" customWidth="1"/>
    <col min="16" max="16" width="15.57421875" style="0" customWidth="1"/>
    <col min="17" max="17" width="14.421875" style="0" customWidth="1"/>
    <col min="18" max="18" width="11.8515625" style="0" customWidth="1"/>
    <col min="19" max="19" width="12.00390625" style="0" customWidth="1"/>
    <col min="20" max="20" width="13.7109375" style="0" customWidth="1"/>
    <col min="21" max="21" width="11.28125" style="0" customWidth="1"/>
    <col min="22" max="22" width="12.140625" style="0" customWidth="1"/>
    <col min="23" max="23" width="12.00390625" style="0" customWidth="1"/>
    <col min="24" max="24" width="38.8515625" style="0" customWidth="1"/>
  </cols>
  <sheetData>
    <row r="1" spans="2:6" ht="40.5" customHeight="1" thickBot="1">
      <c r="B1" s="614" t="s">
        <v>703</v>
      </c>
      <c r="C1" s="615"/>
      <c r="D1" s="615"/>
      <c r="E1" s="615"/>
      <c r="F1" s="615"/>
    </row>
    <row r="2" spans="1:24" s="410" customFormat="1" ht="64.5" thickBot="1">
      <c r="A2" s="413" t="s">
        <v>267</v>
      </c>
      <c r="B2" s="414" t="s">
        <v>268</v>
      </c>
      <c r="C2" s="414" t="s">
        <v>269</v>
      </c>
      <c r="D2" s="414" t="s">
        <v>270</v>
      </c>
      <c r="E2" s="415" t="s">
        <v>2207</v>
      </c>
      <c r="F2" s="416" t="s">
        <v>271</v>
      </c>
      <c r="G2" s="413" t="s">
        <v>272</v>
      </c>
      <c r="H2" s="414" t="s">
        <v>933</v>
      </c>
      <c r="I2" s="414" t="s">
        <v>274</v>
      </c>
      <c r="J2" s="417" t="s">
        <v>275</v>
      </c>
      <c r="K2" s="414" t="s">
        <v>934</v>
      </c>
      <c r="L2" s="414" t="s">
        <v>277</v>
      </c>
      <c r="M2" s="414" t="s">
        <v>275</v>
      </c>
      <c r="N2" s="414" t="s">
        <v>278</v>
      </c>
      <c r="O2" s="414" t="s">
        <v>279</v>
      </c>
      <c r="P2" s="414" t="s">
        <v>280</v>
      </c>
      <c r="Q2" s="414" t="s">
        <v>281</v>
      </c>
      <c r="R2" s="414" t="s">
        <v>282</v>
      </c>
      <c r="S2" s="414" t="s">
        <v>935</v>
      </c>
      <c r="T2" s="414" t="s">
        <v>936</v>
      </c>
      <c r="U2" s="414" t="s">
        <v>937</v>
      </c>
      <c r="V2" s="414" t="s">
        <v>286</v>
      </c>
      <c r="W2" s="414" t="s">
        <v>287</v>
      </c>
      <c r="X2" s="418" t="s">
        <v>288</v>
      </c>
    </row>
    <row r="3" spans="1:24" s="66" customFormat="1" ht="26.25" customHeight="1">
      <c r="A3" s="616">
        <v>1</v>
      </c>
      <c r="B3" s="62" t="s">
        <v>938</v>
      </c>
      <c r="C3" s="62" t="s">
        <v>939</v>
      </c>
      <c r="D3" s="62" t="s">
        <v>1109</v>
      </c>
      <c r="E3" s="63" t="s">
        <v>1054</v>
      </c>
      <c r="F3" s="85" t="s">
        <v>873</v>
      </c>
      <c r="G3" s="62" t="s">
        <v>940</v>
      </c>
      <c r="H3" s="62" t="s">
        <v>940</v>
      </c>
      <c r="I3" s="85" t="s">
        <v>941</v>
      </c>
      <c r="J3" s="63" t="s">
        <v>942</v>
      </c>
      <c r="K3" s="62"/>
      <c r="L3" s="619" t="s">
        <v>943</v>
      </c>
      <c r="M3" s="619"/>
      <c r="N3" s="619"/>
      <c r="O3" s="63" t="s">
        <v>944</v>
      </c>
      <c r="P3" s="63" t="s">
        <v>945</v>
      </c>
      <c r="Q3" s="64">
        <v>40016</v>
      </c>
      <c r="R3" s="64">
        <v>39909</v>
      </c>
      <c r="S3" s="63">
        <v>40</v>
      </c>
      <c r="T3" s="409">
        <v>1</v>
      </c>
      <c r="U3" s="63">
        <v>109</v>
      </c>
      <c r="V3" s="63">
        <v>41</v>
      </c>
      <c r="W3" s="63">
        <v>68</v>
      </c>
      <c r="X3" s="402" t="s">
        <v>946</v>
      </c>
    </row>
    <row r="4" spans="1:24" s="152" customFormat="1" ht="24.75" customHeight="1">
      <c r="A4" s="617"/>
      <c r="B4" s="261" t="s">
        <v>938</v>
      </c>
      <c r="C4" s="261" t="s">
        <v>947</v>
      </c>
      <c r="D4" s="261" t="s">
        <v>948</v>
      </c>
      <c r="E4" s="218" t="s">
        <v>1055</v>
      </c>
      <c r="F4" s="368" t="s">
        <v>949</v>
      </c>
      <c r="G4" s="261" t="s">
        <v>950</v>
      </c>
      <c r="H4" s="261" t="s">
        <v>950</v>
      </c>
      <c r="I4" s="368" t="s">
        <v>951</v>
      </c>
      <c r="J4" s="407" t="s">
        <v>1281</v>
      </c>
      <c r="K4" s="261"/>
      <c r="L4" s="620"/>
      <c r="M4" s="620"/>
      <c r="N4" s="620"/>
      <c r="O4" s="218" t="s">
        <v>944</v>
      </c>
      <c r="P4" s="447" t="s">
        <v>952</v>
      </c>
      <c r="Q4" s="218" t="s">
        <v>621</v>
      </c>
      <c r="R4" s="322">
        <v>39770</v>
      </c>
      <c r="S4" s="447">
        <v>135</v>
      </c>
      <c r="T4" s="447">
        <v>100</v>
      </c>
      <c r="U4" s="447">
        <v>415</v>
      </c>
      <c r="V4" s="447">
        <v>203</v>
      </c>
      <c r="W4" s="447">
        <v>212</v>
      </c>
      <c r="X4" s="395" t="s">
        <v>953</v>
      </c>
    </row>
    <row r="5" spans="1:24" s="152" customFormat="1" ht="17.25" customHeight="1">
      <c r="A5" s="617"/>
      <c r="B5" s="261" t="s">
        <v>938</v>
      </c>
      <c r="C5" s="261" t="s">
        <v>954</v>
      </c>
      <c r="D5" s="261" t="s">
        <v>955</v>
      </c>
      <c r="E5" s="218" t="s">
        <v>1056</v>
      </c>
      <c r="F5" s="368" t="s">
        <v>956</v>
      </c>
      <c r="G5" s="261" t="s">
        <v>957</v>
      </c>
      <c r="H5" s="261" t="s">
        <v>957</v>
      </c>
      <c r="I5" s="368" t="s">
        <v>958</v>
      </c>
      <c r="J5" s="407" t="s">
        <v>1281</v>
      </c>
      <c r="K5" s="261"/>
      <c r="L5" s="620"/>
      <c r="M5" s="620"/>
      <c r="N5" s="620"/>
      <c r="O5" s="218" t="s">
        <v>944</v>
      </c>
      <c r="P5" s="218" t="s">
        <v>959</v>
      </c>
      <c r="Q5" s="218" t="s">
        <v>621</v>
      </c>
      <c r="R5" s="322">
        <v>39562</v>
      </c>
      <c r="S5" s="218">
        <v>39</v>
      </c>
      <c r="T5" s="219">
        <v>1</v>
      </c>
      <c r="U5" s="218">
        <v>136</v>
      </c>
      <c r="V5" s="218">
        <v>63</v>
      </c>
      <c r="W5" s="218">
        <v>73</v>
      </c>
      <c r="X5" s="395" t="s">
        <v>960</v>
      </c>
    </row>
    <row r="6" spans="1:24" s="152" customFormat="1" ht="22.5" customHeight="1">
      <c r="A6" s="617"/>
      <c r="B6" s="261" t="s">
        <v>938</v>
      </c>
      <c r="C6" s="261" t="s">
        <v>961</v>
      </c>
      <c r="D6" s="261" t="s">
        <v>962</v>
      </c>
      <c r="E6" s="218" t="s">
        <v>1060</v>
      </c>
      <c r="F6" s="368" t="s">
        <v>963</v>
      </c>
      <c r="G6" s="261" t="s">
        <v>964</v>
      </c>
      <c r="H6" s="261" t="s">
        <v>964</v>
      </c>
      <c r="I6" s="368" t="s">
        <v>965</v>
      </c>
      <c r="J6" s="407" t="s">
        <v>1281</v>
      </c>
      <c r="K6" s="261"/>
      <c r="L6" s="620"/>
      <c r="M6" s="620"/>
      <c r="N6" s="620"/>
      <c r="O6" s="218" t="s">
        <v>944</v>
      </c>
      <c r="P6" s="218" t="s">
        <v>966</v>
      </c>
      <c r="Q6" s="218" t="s">
        <v>621</v>
      </c>
      <c r="R6" s="322">
        <v>40001</v>
      </c>
      <c r="S6" s="218">
        <v>37</v>
      </c>
      <c r="T6" s="219">
        <v>1</v>
      </c>
      <c r="U6" s="218">
        <v>90</v>
      </c>
      <c r="V6" s="218">
        <v>39</v>
      </c>
      <c r="W6" s="218">
        <v>51</v>
      </c>
      <c r="X6" s="395" t="s">
        <v>953</v>
      </c>
    </row>
    <row r="7" spans="1:24" s="66" customFormat="1" ht="33.75">
      <c r="A7" s="617"/>
      <c r="B7" s="69" t="s">
        <v>938</v>
      </c>
      <c r="C7" s="69" t="s">
        <v>967</v>
      </c>
      <c r="D7" s="69" t="s">
        <v>968</v>
      </c>
      <c r="E7" s="70" t="s">
        <v>1062</v>
      </c>
      <c r="F7" s="84" t="s">
        <v>1840</v>
      </c>
      <c r="G7" s="69" t="s">
        <v>1805</v>
      </c>
      <c r="H7" s="69" t="s">
        <v>1805</v>
      </c>
      <c r="I7" s="84" t="s">
        <v>1811</v>
      </c>
      <c r="J7" s="70" t="s">
        <v>1812</v>
      </c>
      <c r="K7" s="69"/>
      <c r="L7" s="620"/>
      <c r="M7" s="620"/>
      <c r="N7" s="620"/>
      <c r="O7" s="70" t="s">
        <v>1468</v>
      </c>
      <c r="P7" s="70" t="s">
        <v>969</v>
      </c>
      <c r="Q7" s="70" t="s">
        <v>621</v>
      </c>
      <c r="R7" s="70" t="s">
        <v>970</v>
      </c>
      <c r="S7" s="70" t="s">
        <v>971</v>
      </c>
      <c r="T7" s="215">
        <v>1</v>
      </c>
      <c r="U7" s="70" t="s">
        <v>972</v>
      </c>
      <c r="V7" s="70" t="s">
        <v>974</v>
      </c>
      <c r="W7" s="70" t="s">
        <v>973</v>
      </c>
      <c r="X7" s="379" t="s">
        <v>975</v>
      </c>
    </row>
    <row r="8" spans="1:24" s="66" customFormat="1" ht="15.75">
      <c r="A8" s="441"/>
      <c r="B8" s="69" t="s">
        <v>938</v>
      </c>
      <c r="C8" s="69" t="s">
        <v>967</v>
      </c>
      <c r="D8" s="69" t="s">
        <v>968</v>
      </c>
      <c r="E8" s="70" t="s">
        <v>1063</v>
      </c>
      <c r="F8" s="84" t="s">
        <v>1057</v>
      </c>
      <c r="G8" s="69" t="s">
        <v>1800</v>
      </c>
      <c r="H8" s="69" t="s">
        <v>1800</v>
      </c>
      <c r="I8" s="84" t="s">
        <v>1806</v>
      </c>
      <c r="J8" s="70" t="s">
        <v>1813</v>
      </c>
      <c r="K8" s="69"/>
      <c r="L8" s="70"/>
      <c r="M8" s="70"/>
      <c r="N8" s="70"/>
      <c r="O8" s="70" t="s">
        <v>1468</v>
      </c>
      <c r="P8" s="70" t="s">
        <v>969</v>
      </c>
      <c r="Q8" s="70" t="s">
        <v>621</v>
      </c>
      <c r="R8" s="70"/>
      <c r="S8" s="70">
        <v>40</v>
      </c>
      <c r="T8" s="215">
        <v>1</v>
      </c>
      <c r="U8" s="70">
        <v>104</v>
      </c>
      <c r="V8" s="70">
        <v>51</v>
      </c>
      <c r="W8" s="70">
        <v>53</v>
      </c>
      <c r="X8" s="379"/>
    </row>
    <row r="9" spans="1:24" s="66" customFormat="1" ht="15.75">
      <c r="A9" s="441"/>
      <c r="B9" s="69" t="s">
        <v>938</v>
      </c>
      <c r="C9" s="69" t="s">
        <v>967</v>
      </c>
      <c r="D9" s="69" t="s">
        <v>968</v>
      </c>
      <c r="E9" s="70" t="s">
        <v>1064</v>
      </c>
      <c r="F9" s="84" t="s">
        <v>1058</v>
      </c>
      <c r="G9" s="69" t="s">
        <v>1801</v>
      </c>
      <c r="H9" s="69" t="s">
        <v>1801</v>
      </c>
      <c r="I9" s="84" t="s">
        <v>1807</v>
      </c>
      <c r="J9" s="70" t="s">
        <v>1814</v>
      </c>
      <c r="K9" s="69"/>
      <c r="L9" s="70"/>
      <c r="M9" s="70"/>
      <c r="N9" s="70"/>
      <c r="O9" s="70" t="s">
        <v>1468</v>
      </c>
      <c r="P9" s="70" t="s">
        <v>969</v>
      </c>
      <c r="Q9" s="70" t="s">
        <v>621</v>
      </c>
      <c r="R9" s="70"/>
      <c r="S9" s="70">
        <v>81</v>
      </c>
      <c r="T9" s="215">
        <v>1</v>
      </c>
      <c r="U9" s="70">
        <v>126</v>
      </c>
      <c r="V9" s="70">
        <v>51</v>
      </c>
      <c r="W9" s="70">
        <v>75</v>
      </c>
      <c r="X9" s="379"/>
    </row>
    <row r="10" spans="1:24" s="66" customFormat="1" ht="15.75">
      <c r="A10" s="441"/>
      <c r="B10" s="69" t="s">
        <v>938</v>
      </c>
      <c r="C10" s="69" t="s">
        <v>967</v>
      </c>
      <c r="D10" s="69" t="s">
        <v>968</v>
      </c>
      <c r="E10" s="70" t="s">
        <v>1065</v>
      </c>
      <c r="F10" s="84" t="s">
        <v>1059</v>
      </c>
      <c r="G10" s="69" t="s">
        <v>1802</v>
      </c>
      <c r="H10" s="69" t="s">
        <v>1802</v>
      </c>
      <c r="I10" s="84" t="s">
        <v>1808</v>
      </c>
      <c r="J10" s="70" t="s">
        <v>1815</v>
      </c>
      <c r="K10" s="69"/>
      <c r="L10" s="70"/>
      <c r="M10" s="70"/>
      <c r="N10" s="70"/>
      <c r="O10" s="70" t="s">
        <v>1468</v>
      </c>
      <c r="P10" s="70" t="s">
        <v>969</v>
      </c>
      <c r="Q10" s="70" t="s">
        <v>621</v>
      </c>
      <c r="R10" s="70"/>
      <c r="S10" s="70">
        <v>55</v>
      </c>
      <c r="T10" s="215">
        <v>1</v>
      </c>
      <c r="U10" s="70">
        <v>154</v>
      </c>
      <c r="V10" s="70">
        <v>66</v>
      </c>
      <c r="W10" s="70">
        <v>88</v>
      </c>
      <c r="X10" s="379"/>
    </row>
    <row r="11" spans="1:24" s="66" customFormat="1" ht="15.75">
      <c r="A11" s="441"/>
      <c r="B11" s="69" t="s">
        <v>938</v>
      </c>
      <c r="C11" s="69" t="s">
        <v>967</v>
      </c>
      <c r="D11" s="69" t="s">
        <v>968</v>
      </c>
      <c r="E11" s="70" t="s">
        <v>1066</v>
      </c>
      <c r="F11" s="84" t="s">
        <v>1799</v>
      </c>
      <c r="G11" s="69" t="s">
        <v>1104</v>
      </c>
      <c r="H11" s="69" t="s">
        <v>1803</v>
      </c>
      <c r="I11" s="84" t="s">
        <v>1809</v>
      </c>
      <c r="J11" s="70">
        <v>80656391404</v>
      </c>
      <c r="K11" s="69"/>
      <c r="L11" s="70"/>
      <c r="M11" s="70"/>
      <c r="N11" s="70"/>
      <c r="O11" s="70" t="s">
        <v>1468</v>
      </c>
      <c r="P11" s="70" t="s">
        <v>969</v>
      </c>
      <c r="Q11" s="70" t="s">
        <v>621</v>
      </c>
      <c r="R11" s="70"/>
      <c r="S11" s="70">
        <v>70</v>
      </c>
      <c r="T11" s="215">
        <v>1</v>
      </c>
      <c r="U11" s="70">
        <v>175</v>
      </c>
      <c r="V11" s="70">
        <v>83</v>
      </c>
      <c r="W11" s="70">
        <v>92</v>
      </c>
      <c r="X11" s="379"/>
    </row>
    <row r="12" spans="1:24" s="66" customFormat="1" ht="16.5" thickBot="1">
      <c r="A12" s="442"/>
      <c r="B12" s="74" t="s">
        <v>938</v>
      </c>
      <c r="C12" s="74" t="s">
        <v>967</v>
      </c>
      <c r="D12" s="74" t="s">
        <v>968</v>
      </c>
      <c r="E12" s="96" t="s">
        <v>1067</v>
      </c>
      <c r="F12" s="398" t="s">
        <v>1105</v>
      </c>
      <c r="G12" s="74" t="s">
        <v>1804</v>
      </c>
      <c r="H12" s="74" t="s">
        <v>1804</v>
      </c>
      <c r="I12" s="398" t="s">
        <v>1810</v>
      </c>
      <c r="J12" s="96"/>
      <c r="K12" s="74"/>
      <c r="L12" s="96"/>
      <c r="M12" s="96"/>
      <c r="N12" s="96"/>
      <c r="O12" s="96" t="s">
        <v>1468</v>
      </c>
      <c r="P12" s="96" t="s">
        <v>969</v>
      </c>
      <c r="Q12" s="96" t="s">
        <v>621</v>
      </c>
      <c r="R12" s="96"/>
      <c r="S12" s="96">
        <v>81</v>
      </c>
      <c r="T12" s="423">
        <v>1</v>
      </c>
      <c r="U12" s="96">
        <v>152</v>
      </c>
      <c r="V12" s="96">
        <v>66</v>
      </c>
      <c r="W12" s="96">
        <v>86</v>
      </c>
      <c r="X12" s="400"/>
    </row>
    <row r="13" spans="1:24" s="66" customFormat="1" ht="20.25" customHeight="1">
      <c r="A13" s="616">
        <v>2</v>
      </c>
      <c r="B13" s="62" t="s">
        <v>976</v>
      </c>
      <c r="C13" s="62" t="s">
        <v>977</v>
      </c>
      <c r="D13" s="62" t="s">
        <v>978</v>
      </c>
      <c r="E13" s="63" t="s">
        <v>1068</v>
      </c>
      <c r="F13" s="121" t="s">
        <v>979</v>
      </c>
      <c r="G13" s="109" t="s">
        <v>704</v>
      </c>
      <c r="H13" s="109" t="s">
        <v>704</v>
      </c>
      <c r="I13" s="85" t="s">
        <v>705</v>
      </c>
      <c r="J13" s="63">
        <v>80676531221</v>
      </c>
      <c r="K13" s="109"/>
      <c r="L13" s="619" t="s">
        <v>706</v>
      </c>
      <c r="M13" s="619">
        <v>80502047305</v>
      </c>
      <c r="N13" s="641" t="s">
        <v>707</v>
      </c>
      <c r="O13" s="63" t="s">
        <v>2087</v>
      </c>
      <c r="P13" s="64">
        <v>39213</v>
      </c>
      <c r="Q13" s="63" t="s">
        <v>621</v>
      </c>
      <c r="R13" s="64">
        <v>39876</v>
      </c>
      <c r="S13" s="63">
        <v>60</v>
      </c>
      <c r="T13" s="409">
        <v>1</v>
      </c>
      <c r="U13" s="63">
        <v>201</v>
      </c>
      <c r="V13" s="63">
        <v>93</v>
      </c>
      <c r="W13" s="63">
        <v>108</v>
      </c>
      <c r="X13" s="430" t="s">
        <v>708</v>
      </c>
    </row>
    <row r="14" spans="1:24" s="66" customFormat="1" ht="15" customHeight="1">
      <c r="A14" s="617"/>
      <c r="B14" s="69" t="s">
        <v>976</v>
      </c>
      <c r="C14" s="69" t="s">
        <v>709</v>
      </c>
      <c r="D14" s="69" t="s">
        <v>1061</v>
      </c>
      <c r="E14" s="70" t="s">
        <v>1069</v>
      </c>
      <c r="F14" s="112" t="s">
        <v>1544</v>
      </c>
      <c r="G14" s="49" t="s">
        <v>1545</v>
      </c>
      <c r="H14" s="49" t="s">
        <v>1545</v>
      </c>
      <c r="I14" s="84" t="s">
        <v>1546</v>
      </c>
      <c r="J14" s="70">
        <v>80982850159</v>
      </c>
      <c r="K14" s="49"/>
      <c r="L14" s="620"/>
      <c r="M14" s="620"/>
      <c r="N14" s="643"/>
      <c r="O14" s="70" t="s">
        <v>2087</v>
      </c>
      <c r="P14" s="29">
        <v>39250</v>
      </c>
      <c r="Q14" s="70" t="s">
        <v>621</v>
      </c>
      <c r="R14" s="29">
        <v>39876</v>
      </c>
      <c r="S14" s="70">
        <v>102</v>
      </c>
      <c r="T14" s="215">
        <v>0.97</v>
      </c>
      <c r="U14" s="70">
        <v>306</v>
      </c>
      <c r="V14" s="70">
        <v>152</v>
      </c>
      <c r="W14" s="70">
        <v>154</v>
      </c>
      <c r="X14" s="443" t="s">
        <v>708</v>
      </c>
    </row>
    <row r="15" spans="1:24" s="152" customFormat="1" ht="17.25" customHeight="1">
      <c r="A15" s="617"/>
      <c r="B15" s="261" t="s">
        <v>976</v>
      </c>
      <c r="C15" s="261" t="s">
        <v>1547</v>
      </c>
      <c r="D15" s="261" t="s">
        <v>1548</v>
      </c>
      <c r="E15" s="218" t="s">
        <v>1070</v>
      </c>
      <c r="F15" s="154" t="s">
        <v>1549</v>
      </c>
      <c r="G15" s="236" t="s">
        <v>1550</v>
      </c>
      <c r="H15" s="236" t="s">
        <v>1550</v>
      </c>
      <c r="I15" s="368" t="s">
        <v>1913</v>
      </c>
      <c r="J15" s="407" t="s">
        <v>1281</v>
      </c>
      <c r="K15" s="236"/>
      <c r="L15" s="620"/>
      <c r="M15" s="620"/>
      <c r="N15" s="643"/>
      <c r="O15" s="218" t="s">
        <v>944</v>
      </c>
      <c r="P15" s="322">
        <v>39730</v>
      </c>
      <c r="Q15" s="322">
        <v>40016</v>
      </c>
      <c r="R15" s="322">
        <v>39806</v>
      </c>
      <c r="S15" s="218">
        <v>188</v>
      </c>
      <c r="T15" s="219">
        <v>0.74</v>
      </c>
      <c r="U15" s="218">
        <v>507</v>
      </c>
      <c r="V15" s="218">
        <v>224</v>
      </c>
      <c r="W15" s="218">
        <v>283</v>
      </c>
      <c r="X15" s="395" t="s">
        <v>946</v>
      </c>
    </row>
    <row r="16" spans="1:24" s="66" customFormat="1" ht="16.5" customHeight="1">
      <c r="A16" s="617"/>
      <c r="B16" s="69" t="s">
        <v>976</v>
      </c>
      <c r="C16" s="69" t="s">
        <v>1914</v>
      </c>
      <c r="D16" s="69" t="s">
        <v>1915</v>
      </c>
      <c r="E16" s="70" t="s">
        <v>1071</v>
      </c>
      <c r="F16" s="112" t="s">
        <v>1916</v>
      </c>
      <c r="G16" s="49" t="s">
        <v>1917</v>
      </c>
      <c r="H16" s="49" t="s">
        <v>1917</v>
      </c>
      <c r="I16" s="84" t="s">
        <v>1918</v>
      </c>
      <c r="J16" s="70">
        <v>80954031736</v>
      </c>
      <c r="K16" s="49"/>
      <c r="L16" s="620"/>
      <c r="M16" s="620"/>
      <c r="N16" s="643"/>
      <c r="O16" s="70" t="s">
        <v>2087</v>
      </c>
      <c r="P16" s="29">
        <v>37940</v>
      </c>
      <c r="Q16" s="70" t="s">
        <v>621</v>
      </c>
      <c r="R16" s="29">
        <v>39861</v>
      </c>
      <c r="S16" s="70">
        <v>56</v>
      </c>
      <c r="T16" s="215">
        <v>0.98</v>
      </c>
      <c r="U16" s="70">
        <v>218</v>
      </c>
      <c r="V16" s="70">
        <v>97</v>
      </c>
      <c r="W16" s="70">
        <v>121</v>
      </c>
      <c r="X16" s="443" t="s">
        <v>708</v>
      </c>
    </row>
    <row r="17" spans="1:24" s="66" customFormat="1" ht="24.75" customHeight="1">
      <c r="A17" s="617"/>
      <c r="B17" s="69" t="s">
        <v>976</v>
      </c>
      <c r="C17" s="69" t="s">
        <v>1919</v>
      </c>
      <c r="D17" s="69" t="s">
        <v>1920</v>
      </c>
      <c r="E17" s="70" t="s">
        <v>1072</v>
      </c>
      <c r="F17" s="112" t="s">
        <v>1921</v>
      </c>
      <c r="G17" s="358" t="s">
        <v>1922</v>
      </c>
      <c r="H17" s="358" t="s">
        <v>1922</v>
      </c>
      <c r="I17" s="84" t="s">
        <v>1923</v>
      </c>
      <c r="J17" s="70">
        <v>80506411751</v>
      </c>
      <c r="K17" s="358"/>
      <c r="L17" s="620"/>
      <c r="M17" s="620"/>
      <c r="N17" s="643"/>
      <c r="O17" s="70" t="s">
        <v>2087</v>
      </c>
      <c r="P17" s="29">
        <v>38480</v>
      </c>
      <c r="Q17" s="70" t="s">
        <v>621</v>
      </c>
      <c r="R17" s="29">
        <v>39777</v>
      </c>
      <c r="S17" s="70">
        <v>74</v>
      </c>
      <c r="T17" s="215">
        <v>0.97</v>
      </c>
      <c r="U17" s="70">
        <v>241</v>
      </c>
      <c r="V17" s="70">
        <v>109</v>
      </c>
      <c r="W17" s="70">
        <v>132</v>
      </c>
      <c r="X17" s="443" t="s">
        <v>708</v>
      </c>
    </row>
    <row r="18" spans="1:24" s="6" customFormat="1" ht="16.5" thickBot="1">
      <c r="A18" s="449"/>
      <c r="B18" s="450" t="s">
        <v>976</v>
      </c>
      <c r="C18" s="451"/>
      <c r="D18" s="450" t="s">
        <v>1114</v>
      </c>
      <c r="E18" s="360"/>
      <c r="F18" s="452" t="s">
        <v>1115</v>
      </c>
      <c r="G18" s="355"/>
      <c r="H18" s="355"/>
      <c r="I18" s="453"/>
      <c r="J18" s="360"/>
      <c r="K18" s="355"/>
      <c r="L18" s="360"/>
      <c r="M18" s="360"/>
      <c r="N18" s="454"/>
      <c r="O18" s="360"/>
      <c r="P18" s="455"/>
      <c r="Q18" s="360"/>
      <c r="R18" s="455"/>
      <c r="S18" s="360"/>
      <c r="T18" s="456"/>
      <c r="U18" s="360"/>
      <c r="V18" s="360"/>
      <c r="W18" s="360"/>
      <c r="X18" s="457"/>
    </row>
    <row r="19" spans="1:24" s="66" customFormat="1" ht="33.75" customHeight="1">
      <c r="A19" s="616">
        <v>3</v>
      </c>
      <c r="B19" s="62" t="s">
        <v>1924</v>
      </c>
      <c r="C19" s="62" t="s">
        <v>1925</v>
      </c>
      <c r="D19" s="461" t="s">
        <v>1926</v>
      </c>
      <c r="E19" s="462" t="s">
        <v>1073</v>
      </c>
      <c r="F19" s="85" t="s">
        <v>1927</v>
      </c>
      <c r="G19" s="62" t="s">
        <v>1928</v>
      </c>
      <c r="H19" s="62" t="s">
        <v>1928</v>
      </c>
      <c r="I19" s="85" t="s">
        <v>1551</v>
      </c>
      <c r="J19" s="213" t="s">
        <v>1552</v>
      </c>
      <c r="K19" s="62"/>
      <c r="L19" s="619" t="s">
        <v>1553</v>
      </c>
      <c r="M19" s="638">
        <v>80667332833</v>
      </c>
      <c r="N19" s="619"/>
      <c r="O19" s="63" t="s">
        <v>107</v>
      </c>
      <c r="P19" s="446" t="s">
        <v>1554</v>
      </c>
      <c r="Q19" s="64">
        <v>39752</v>
      </c>
      <c r="R19" s="64">
        <v>39714</v>
      </c>
      <c r="S19" s="63">
        <v>85</v>
      </c>
      <c r="T19" s="409">
        <v>1</v>
      </c>
      <c r="U19" s="63">
        <v>202</v>
      </c>
      <c r="V19" s="63">
        <v>90</v>
      </c>
      <c r="W19" s="63">
        <v>112</v>
      </c>
      <c r="X19" s="402" t="s">
        <v>708</v>
      </c>
    </row>
    <row r="20" spans="1:24" s="66" customFormat="1" ht="42" customHeight="1">
      <c r="A20" s="618"/>
      <c r="B20" s="69" t="s">
        <v>1924</v>
      </c>
      <c r="C20" s="69" t="s">
        <v>1555</v>
      </c>
      <c r="D20" s="69" t="s">
        <v>1556</v>
      </c>
      <c r="E20" s="70" t="s">
        <v>1074</v>
      </c>
      <c r="F20" s="84" t="s">
        <v>1557</v>
      </c>
      <c r="G20" s="69" t="s">
        <v>1558</v>
      </c>
      <c r="H20" s="69" t="s">
        <v>1558</v>
      </c>
      <c r="I20" s="84" t="s">
        <v>1559</v>
      </c>
      <c r="J20" s="70" t="s">
        <v>1560</v>
      </c>
      <c r="K20" s="69"/>
      <c r="L20" s="620"/>
      <c r="M20" s="639"/>
      <c r="N20" s="620"/>
      <c r="O20" s="70" t="s">
        <v>107</v>
      </c>
      <c r="P20" s="421" t="s">
        <v>1561</v>
      </c>
      <c r="Q20" s="29">
        <v>39752</v>
      </c>
      <c r="R20" s="445" t="s">
        <v>1562</v>
      </c>
      <c r="S20" s="70">
        <v>82</v>
      </c>
      <c r="T20" s="215">
        <v>1</v>
      </c>
      <c r="U20" s="70">
        <v>232</v>
      </c>
      <c r="V20" s="70">
        <v>103</v>
      </c>
      <c r="W20" s="70">
        <v>129</v>
      </c>
      <c r="X20" s="379" t="s">
        <v>708</v>
      </c>
    </row>
    <row r="21" spans="1:24" s="66" customFormat="1" ht="45.75" customHeight="1">
      <c r="A21" s="618"/>
      <c r="B21" s="69" t="s">
        <v>1924</v>
      </c>
      <c r="C21" s="69" t="s">
        <v>1107</v>
      </c>
      <c r="D21" s="69" t="s">
        <v>1563</v>
      </c>
      <c r="E21" s="70" t="s">
        <v>1075</v>
      </c>
      <c r="F21" s="84" t="s">
        <v>1681</v>
      </c>
      <c r="G21" s="69" t="s">
        <v>1564</v>
      </c>
      <c r="H21" s="69" t="s">
        <v>1564</v>
      </c>
      <c r="I21" s="84" t="s">
        <v>1565</v>
      </c>
      <c r="J21" s="214" t="s">
        <v>1566</v>
      </c>
      <c r="K21" s="69"/>
      <c r="L21" s="620"/>
      <c r="M21" s="639"/>
      <c r="N21" s="620"/>
      <c r="O21" s="70" t="s">
        <v>2087</v>
      </c>
      <c r="P21" s="421" t="s">
        <v>1943</v>
      </c>
      <c r="Q21" s="29">
        <v>39752</v>
      </c>
      <c r="R21" s="29">
        <v>39136</v>
      </c>
      <c r="S21" s="70">
        <v>219</v>
      </c>
      <c r="T21" s="215">
        <v>1</v>
      </c>
      <c r="U21" s="70">
        <v>569</v>
      </c>
      <c r="V21" s="70">
        <v>271</v>
      </c>
      <c r="W21" s="70">
        <v>298</v>
      </c>
      <c r="X21" s="379" t="s">
        <v>1944</v>
      </c>
    </row>
    <row r="22" spans="1:24" s="152" customFormat="1" ht="23.25" customHeight="1">
      <c r="A22" s="618"/>
      <c r="B22" s="261" t="s">
        <v>1924</v>
      </c>
      <c r="C22" s="261" t="s">
        <v>1945</v>
      </c>
      <c r="D22" s="261" t="s">
        <v>1946</v>
      </c>
      <c r="E22" s="218" t="s">
        <v>1076</v>
      </c>
      <c r="F22" s="368" t="s">
        <v>1947</v>
      </c>
      <c r="G22" s="261" t="s">
        <v>1948</v>
      </c>
      <c r="H22" s="261" t="s">
        <v>1948</v>
      </c>
      <c r="I22" s="368" t="s">
        <v>1106</v>
      </c>
      <c r="J22" s="407" t="s">
        <v>1281</v>
      </c>
      <c r="K22" s="261"/>
      <c r="L22" s="620"/>
      <c r="M22" s="639"/>
      <c r="N22" s="620"/>
      <c r="O22" s="218" t="s">
        <v>107</v>
      </c>
      <c r="P22" s="448" t="s">
        <v>1949</v>
      </c>
      <c r="Q22" s="218"/>
      <c r="R22" s="322">
        <v>39952</v>
      </c>
      <c r="S22" s="218">
        <v>78</v>
      </c>
      <c r="T22" s="219">
        <v>1</v>
      </c>
      <c r="U22" s="218">
        <v>256</v>
      </c>
      <c r="V22" s="218">
        <v>116</v>
      </c>
      <c r="W22" s="218">
        <v>140</v>
      </c>
      <c r="X22" s="395" t="s">
        <v>708</v>
      </c>
    </row>
    <row r="23" spans="1:24" s="152" customFormat="1" ht="37.5" customHeight="1">
      <c r="A23" s="618"/>
      <c r="B23" s="261" t="s">
        <v>1924</v>
      </c>
      <c r="C23" s="261" t="s">
        <v>1950</v>
      </c>
      <c r="D23" s="458" t="s">
        <v>1951</v>
      </c>
      <c r="E23" s="459" t="s">
        <v>1077</v>
      </c>
      <c r="F23" s="368" t="s">
        <v>1952</v>
      </c>
      <c r="G23" s="261" t="s">
        <v>1953</v>
      </c>
      <c r="H23" s="261" t="s">
        <v>1953</v>
      </c>
      <c r="I23" s="368" t="s">
        <v>1954</v>
      </c>
      <c r="J23" s="218" t="s">
        <v>1955</v>
      </c>
      <c r="K23" s="261"/>
      <c r="L23" s="620"/>
      <c r="M23" s="639"/>
      <c r="N23" s="620"/>
      <c r="O23" s="218" t="s">
        <v>107</v>
      </c>
      <c r="P23" s="448">
        <v>39621</v>
      </c>
      <c r="Q23" s="218"/>
      <c r="R23" s="322">
        <v>39991</v>
      </c>
      <c r="S23" s="218">
        <v>300</v>
      </c>
      <c r="T23" s="460" t="s">
        <v>1108</v>
      </c>
      <c r="U23" s="218">
        <v>508</v>
      </c>
      <c r="V23" s="218">
        <v>240</v>
      </c>
      <c r="W23" s="218">
        <v>268</v>
      </c>
      <c r="X23" s="395" t="s">
        <v>1956</v>
      </c>
    </row>
    <row r="24" spans="1:24" s="6" customFormat="1" ht="15.75" customHeight="1">
      <c r="A24" s="469"/>
      <c r="B24" s="450"/>
      <c r="C24" s="450"/>
      <c r="D24" s="470" t="s">
        <v>161</v>
      </c>
      <c r="E24" s="471"/>
      <c r="F24" s="453" t="s">
        <v>1964</v>
      </c>
      <c r="G24" s="450"/>
      <c r="H24" s="450"/>
      <c r="I24" s="453"/>
      <c r="J24" s="360"/>
      <c r="K24" s="450"/>
      <c r="L24" s="360"/>
      <c r="M24" s="472"/>
      <c r="N24" s="360"/>
      <c r="O24" s="360"/>
      <c r="P24" s="473"/>
      <c r="Q24" s="360"/>
      <c r="R24" s="455"/>
      <c r="S24" s="360"/>
      <c r="T24" s="474"/>
      <c r="U24" s="360"/>
      <c r="V24" s="360"/>
      <c r="W24" s="360"/>
      <c r="X24" s="475"/>
    </row>
    <row r="25" spans="1:24" s="6" customFormat="1" ht="18" customHeight="1" thickBot="1">
      <c r="A25" s="353"/>
      <c r="B25" s="60"/>
      <c r="C25" s="60"/>
      <c r="D25" s="463" t="s">
        <v>1963</v>
      </c>
      <c r="E25" s="464"/>
      <c r="F25" s="431" t="s">
        <v>1964</v>
      </c>
      <c r="G25" s="60"/>
      <c r="H25" s="60"/>
      <c r="I25" s="431"/>
      <c r="J25" s="119"/>
      <c r="K25" s="60"/>
      <c r="L25" s="119"/>
      <c r="M25" s="465"/>
      <c r="N25" s="119"/>
      <c r="O25" s="119"/>
      <c r="P25" s="466"/>
      <c r="Q25" s="119"/>
      <c r="R25" s="411"/>
      <c r="S25" s="119"/>
      <c r="T25" s="467"/>
      <c r="U25" s="119"/>
      <c r="V25" s="119"/>
      <c r="W25" s="119"/>
      <c r="X25" s="468"/>
    </row>
    <row r="26" spans="1:24" s="66" customFormat="1" ht="33" customHeight="1">
      <c r="A26" s="608">
        <v>4</v>
      </c>
      <c r="B26" s="67" t="s">
        <v>1957</v>
      </c>
      <c r="C26" s="67" t="s">
        <v>1958</v>
      </c>
      <c r="D26" s="67" t="s">
        <v>1959</v>
      </c>
      <c r="E26" s="65" t="s">
        <v>1078</v>
      </c>
      <c r="F26" s="387" t="s">
        <v>1960</v>
      </c>
      <c r="G26" s="67" t="s">
        <v>1961</v>
      </c>
      <c r="H26" s="67" t="s">
        <v>1961</v>
      </c>
      <c r="I26" s="387" t="s">
        <v>1962</v>
      </c>
      <c r="J26" s="65" t="s">
        <v>1821</v>
      </c>
      <c r="K26" s="67"/>
      <c r="L26" s="611" t="s">
        <v>1822</v>
      </c>
      <c r="M26" s="640">
        <v>80502030943</v>
      </c>
      <c r="N26" s="650" t="s">
        <v>1823</v>
      </c>
      <c r="O26" s="65" t="s">
        <v>1824</v>
      </c>
      <c r="P26" s="444">
        <v>37715</v>
      </c>
      <c r="Q26" s="68">
        <v>39751</v>
      </c>
      <c r="R26" s="68" t="s">
        <v>1825</v>
      </c>
      <c r="S26" s="65">
        <v>120</v>
      </c>
      <c r="T26" s="420">
        <v>0.98</v>
      </c>
      <c r="U26" s="65">
        <v>517</v>
      </c>
      <c r="V26" s="65">
        <v>214</v>
      </c>
      <c r="W26" s="65">
        <v>303</v>
      </c>
      <c r="X26" s="388" t="s">
        <v>708</v>
      </c>
    </row>
    <row r="27" spans="1:24" s="66" customFormat="1" ht="29.25" customHeight="1">
      <c r="A27" s="609"/>
      <c r="B27" s="69" t="s">
        <v>1957</v>
      </c>
      <c r="C27" s="69" t="s">
        <v>1826</v>
      </c>
      <c r="D27" s="69" t="s">
        <v>1827</v>
      </c>
      <c r="E27" s="70" t="s">
        <v>1079</v>
      </c>
      <c r="F27" s="84" t="s">
        <v>928</v>
      </c>
      <c r="G27" s="69" t="s">
        <v>1828</v>
      </c>
      <c r="H27" s="69" t="s">
        <v>1828</v>
      </c>
      <c r="I27" s="84" t="s">
        <v>1829</v>
      </c>
      <c r="J27" s="70" t="s">
        <v>1449</v>
      </c>
      <c r="K27" s="69"/>
      <c r="L27" s="612"/>
      <c r="M27" s="640"/>
      <c r="N27" s="651"/>
      <c r="O27" s="70" t="s">
        <v>1824</v>
      </c>
      <c r="P27" s="421">
        <v>39630</v>
      </c>
      <c r="Q27" s="29">
        <v>39751</v>
      </c>
      <c r="R27" s="29" t="s">
        <v>1450</v>
      </c>
      <c r="S27" s="70">
        <v>112</v>
      </c>
      <c r="T27" s="215">
        <v>1</v>
      </c>
      <c r="U27" s="70">
        <v>340</v>
      </c>
      <c r="V27" s="70">
        <v>171</v>
      </c>
      <c r="W27" s="70">
        <v>169</v>
      </c>
      <c r="X27" s="379" t="s">
        <v>1451</v>
      </c>
    </row>
    <row r="28" spans="1:24" s="66" customFormat="1" ht="27" customHeight="1">
      <c r="A28" s="609"/>
      <c r="B28" s="69" t="s">
        <v>1957</v>
      </c>
      <c r="C28" s="69" t="s">
        <v>1452</v>
      </c>
      <c r="D28" s="69" t="s">
        <v>1452</v>
      </c>
      <c r="E28" s="70" t="s">
        <v>1080</v>
      </c>
      <c r="F28" s="84" t="s">
        <v>1453</v>
      </c>
      <c r="G28" s="69" t="s">
        <v>1454</v>
      </c>
      <c r="H28" s="69" t="s">
        <v>1454</v>
      </c>
      <c r="I28" s="84" t="s">
        <v>1830</v>
      </c>
      <c r="J28" s="70" t="s">
        <v>1831</v>
      </c>
      <c r="K28" s="69"/>
      <c r="L28" s="612"/>
      <c r="M28" s="640"/>
      <c r="N28" s="651"/>
      <c r="O28" s="70" t="s">
        <v>1824</v>
      </c>
      <c r="P28" s="421">
        <v>39667</v>
      </c>
      <c r="Q28" s="29">
        <v>39752</v>
      </c>
      <c r="R28" s="29" t="s">
        <v>1825</v>
      </c>
      <c r="S28" s="70">
        <v>34</v>
      </c>
      <c r="T28" s="215">
        <v>1</v>
      </c>
      <c r="U28" s="70">
        <v>93</v>
      </c>
      <c r="V28" s="70">
        <v>42</v>
      </c>
      <c r="W28" s="70">
        <v>51</v>
      </c>
      <c r="X28" s="379" t="s">
        <v>708</v>
      </c>
    </row>
    <row r="29" spans="1:24" s="66" customFormat="1" ht="24" customHeight="1">
      <c r="A29" s="609"/>
      <c r="B29" s="69" t="s">
        <v>1957</v>
      </c>
      <c r="C29" s="69" t="s">
        <v>1832</v>
      </c>
      <c r="D29" s="69" t="s">
        <v>1833</v>
      </c>
      <c r="E29" s="70" t="s">
        <v>1081</v>
      </c>
      <c r="F29" s="84" t="s">
        <v>1834</v>
      </c>
      <c r="G29" s="69" t="s">
        <v>1835</v>
      </c>
      <c r="H29" s="69" t="s">
        <v>1835</v>
      </c>
      <c r="I29" s="84" t="s">
        <v>1836</v>
      </c>
      <c r="J29" s="70" t="s">
        <v>1110</v>
      </c>
      <c r="K29" s="69"/>
      <c r="L29" s="612"/>
      <c r="M29" s="640"/>
      <c r="N29" s="651"/>
      <c r="O29" s="70" t="s">
        <v>1837</v>
      </c>
      <c r="P29" s="421">
        <v>39749</v>
      </c>
      <c r="Q29" s="70"/>
      <c r="R29" s="29">
        <v>39960</v>
      </c>
      <c r="S29" s="70">
        <v>112</v>
      </c>
      <c r="T29" s="215">
        <v>1</v>
      </c>
      <c r="U29" s="70">
        <v>392</v>
      </c>
      <c r="V29" s="70">
        <v>235</v>
      </c>
      <c r="W29" s="70">
        <v>157</v>
      </c>
      <c r="X29" s="379" t="s">
        <v>708</v>
      </c>
    </row>
    <row r="30" spans="1:24" s="66" customFormat="1" ht="23.25" customHeight="1" thickBot="1">
      <c r="A30" s="610"/>
      <c r="B30" s="74" t="s">
        <v>1957</v>
      </c>
      <c r="C30" s="74" t="s">
        <v>1838</v>
      </c>
      <c r="D30" s="74" t="s">
        <v>1839</v>
      </c>
      <c r="E30" s="96" t="s">
        <v>1082</v>
      </c>
      <c r="F30" s="398" t="s">
        <v>1840</v>
      </c>
      <c r="G30" s="74" t="s">
        <v>1841</v>
      </c>
      <c r="H30" s="74" t="s">
        <v>1841</v>
      </c>
      <c r="I30" s="398" t="s">
        <v>1842</v>
      </c>
      <c r="J30" s="96" t="s">
        <v>1111</v>
      </c>
      <c r="K30" s="74"/>
      <c r="L30" s="613"/>
      <c r="M30" s="640"/>
      <c r="N30" s="651"/>
      <c r="O30" s="96" t="s">
        <v>1837</v>
      </c>
      <c r="P30" s="422">
        <v>39749</v>
      </c>
      <c r="Q30" s="96"/>
      <c r="R30" s="406">
        <v>39836</v>
      </c>
      <c r="S30" s="96">
        <v>71</v>
      </c>
      <c r="T30" s="423">
        <v>1</v>
      </c>
      <c r="U30" s="96">
        <v>220</v>
      </c>
      <c r="V30" s="96">
        <v>87</v>
      </c>
      <c r="W30" s="96">
        <v>133</v>
      </c>
      <c r="X30" s="400" t="s">
        <v>708</v>
      </c>
    </row>
    <row r="31" spans="1:24" s="66" customFormat="1" ht="23.25" thickBot="1">
      <c r="A31" s="616">
        <v>5</v>
      </c>
      <c r="B31" s="62" t="s">
        <v>1843</v>
      </c>
      <c r="C31" s="62" t="s">
        <v>1844</v>
      </c>
      <c r="D31" s="62" t="s">
        <v>1845</v>
      </c>
      <c r="E31" s="63" t="s">
        <v>1083</v>
      </c>
      <c r="F31" s="85" t="s">
        <v>1817</v>
      </c>
      <c r="G31" s="109" t="s">
        <v>1820</v>
      </c>
      <c r="H31" s="109" t="s">
        <v>1820</v>
      </c>
      <c r="I31" s="101" t="s">
        <v>1846</v>
      </c>
      <c r="J31" s="63" t="s">
        <v>1847</v>
      </c>
      <c r="K31" s="109"/>
      <c r="L31" s="621" t="s">
        <v>1848</v>
      </c>
      <c r="M31" s="633">
        <v>806690009092</v>
      </c>
      <c r="N31" s="641" t="s">
        <v>1849</v>
      </c>
      <c r="O31" s="63" t="s">
        <v>2087</v>
      </c>
      <c r="P31" s="63" t="s">
        <v>1850</v>
      </c>
      <c r="Q31" s="63" t="s">
        <v>621</v>
      </c>
      <c r="R31" s="63" t="s">
        <v>1851</v>
      </c>
      <c r="S31" s="63">
        <v>230</v>
      </c>
      <c r="T31" s="409">
        <v>1</v>
      </c>
      <c r="U31" s="63">
        <v>470</v>
      </c>
      <c r="V31" s="63">
        <v>202</v>
      </c>
      <c r="W31" s="63">
        <v>268</v>
      </c>
      <c r="X31" s="430" t="s">
        <v>1852</v>
      </c>
    </row>
    <row r="32" spans="1:24" s="152" customFormat="1" ht="27" customHeight="1" thickBot="1">
      <c r="A32" s="617"/>
      <c r="B32" s="261" t="s">
        <v>1843</v>
      </c>
      <c r="C32" s="261" t="s">
        <v>1844</v>
      </c>
      <c r="D32" s="261" t="s">
        <v>1845</v>
      </c>
      <c r="E32" s="218" t="s">
        <v>1084</v>
      </c>
      <c r="F32" s="368" t="s">
        <v>1816</v>
      </c>
      <c r="G32" s="236" t="s">
        <v>1819</v>
      </c>
      <c r="H32" s="236" t="s">
        <v>1819</v>
      </c>
      <c r="I32" s="432" t="s">
        <v>1846</v>
      </c>
      <c r="J32" s="216" t="s">
        <v>1847</v>
      </c>
      <c r="K32" s="236"/>
      <c r="L32" s="622"/>
      <c r="M32" s="634"/>
      <c r="N32" s="642"/>
      <c r="O32" s="218" t="s">
        <v>2087</v>
      </c>
      <c r="P32" s="218" t="s">
        <v>1850</v>
      </c>
      <c r="Q32" s="218"/>
      <c r="R32" s="407" t="s">
        <v>1113</v>
      </c>
      <c r="S32" s="407" t="s">
        <v>1113</v>
      </c>
      <c r="T32" s="407" t="s">
        <v>1113</v>
      </c>
      <c r="U32" s="407" t="s">
        <v>1113</v>
      </c>
      <c r="V32" s="407" t="s">
        <v>1113</v>
      </c>
      <c r="W32" s="407" t="s">
        <v>1113</v>
      </c>
      <c r="X32" s="433"/>
    </row>
    <row r="33" spans="1:24" s="152" customFormat="1" ht="22.5">
      <c r="A33" s="617"/>
      <c r="B33" s="261" t="s">
        <v>1843</v>
      </c>
      <c r="C33" s="261" t="s">
        <v>1844</v>
      </c>
      <c r="D33" s="261" t="s">
        <v>1845</v>
      </c>
      <c r="E33" s="218" t="s">
        <v>1085</v>
      </c>
      <c r="F33" s="368" t="s">
        <v>1818</v>
      </c>
      <c r="G33" s="236" t="s">
        <v>1053</v>
      </c>
      <c r="H33" s="236" t="s">
        <v>1053</v>
      </c>
      <c r="I33" s="432" t="s">
        <v>1846</v>
      </c>
      <c r="J33" s="216" t="s">
        <v>1847</v>
      </c>
      <c r="K33" s="236"/>
      <c r="L33" s="622"/>
      <c r="M33" s="634"/>
      <c r="N33" s="642"/>
      <c r="O33" s="218" t="s">
        <v>2087</v>
      </c>
      <c r="P33" s="218" t="s">
        <v>1850</v>
      </c>
      <c r="Q33" s="218"/>
      <c r="R33" s="407" t="s">
        <v>1113</v>
      </c>
      <c r="S33" s="407" t="s">
        <v>1113</v>
      </c>
      <c r="T33" s="407" t="s">
        <v>1113</v>
      </c>
      <c r="U33" s="407" t="s">
        <v>1113</v>
      </c>
      <c r="V33" s="407" t="s">
        <v>1113</v>
      </c>
      <c r="W33" s="407" t="s">
        <v>1113</v>
      </c>
      <c r="X33" s="433"/>
    </row>
    <row r="34" spans="1:24" s="66" customFormat="1" ht="22.5">
      <c r="A34" s="618"/>
      <c r="B34" s="69" t="s">
        <v>1843</v>
      </c>
      <c r="C34" s="69" t="s">
        <v>1853</v>
      </c>
      <c r="D34" s="69" t="s">
        <v>1854</v>
      </c>
      <c r="E34" s="70" t="s">
        <v>1086</v>
      </c>
      <c r="F34" s="84" t="s">
        <v>1855</v>
      </c>
      <c r="G34" s="16" t="s">
        <v>1856</v>
      </c>
      <c r="H34" s="16" t="s">
        <v>1856</v>
      </c>
      <c r="I34" s="328" t="s">
        <v>1857</v>
      </c>
      <c r="J34" s="70" t="s">
        <v>162</v>
      </c>
      <c r="K34" s="16"/>
      <c r="L34" s="622"/>
      <c r="M34" s="634"/>
      <c r="N34" s="643"/>
      <c r="O34" s="70" t="s">
        <v>2087</v>
      </c>
      <c r="P34" s="70" t="s">
        <v>1858</v>
      </c>
      <c r="Q34" s="70" t="s">
        <v>621</v>
      </c>
      <c r="R34" s="70" t="s">
        <v>1859</v>
      </c>
      <c r="S34" s="70">
        <v>65</v>
      </c>
      <c r="T34" s="215">
        <v>0.9</v>
      </c>
      <c r="U34" s="70">
        <v>65</v>
      </c>
      <c r="V34" s="70">
        <v>18</v>
      </c>
      <c r="W34" s="70">
        <v>47</v>
      </c>
      <c r="X34" s="424" t="s">
        <v>1860</v>
      </c>
    </row>
    <row r="35" spans="1:24" s="66" customFormat="1" ht="22.5">
      <c r="A35" s="618"/>
      <c r="B35" s="69" t="s">
        <v>1843</v>
      </c>
      <c r="C35" s="69" t="s">
        <v>1861</v>
      </c>
      <c r="D35" s="69" t="s">
        <v>1862</v>
      </c>
      <c r="E35" s="70" t="s">
        <v>1087</v>
      </c>
      <c r="F35" s="84" t="s">
        <v>1863</v>
      </c>
      <c r="G35" s="69" t="s">
        <v>1864</v>
      </c>
      <c r="H35" s="69" t="s">
        <v>1864</v>
      </c>
      <c r="I35" s="328" t="s">
        <v>1865</v>
      </c>
      <c r="J35" s="70" t="s">
        <v>1866</v>
      </c>
      <c r="K35" s="69"/>
      <c r="L35" s="622"/>
      <c r="M35" s="634"/>
      <c r="N35" s="643"/>
      <c r="O35" s="70" t="s">
        <v>2087</v>
      </c>
      <c r="P35" s="70" t="s">
        <v>1867</v>
      </c>
      <c r="Q35" s="70" t="s">
        <v>621</v>
      </c>
      <c r="R35" s="70" t="s">
        <v>1868</v>
      </c>
      <c r="S35" s="70">
        <v>218</v>
      </c>
      <c r="T35" s="215">
        <v>0.9</v>
      </c>
      <c r="U35" s="70">
        <v>218</v>
      </c>
      <c r="V35" s="70">
        <v>97</v>
      </c>
      <c r="W35" s="70">
        <v>121</v>
      </c>
      <c r="X35" s="424" t="s">
        <v>1956</v>
      </c>
    </row>
    <row r="36" spans="1:24" s="66" customFormat="1" ht="29.25" customHeight="1">
      <c r="A36" s="618"/>
      <c r="B36" s="69" t="s">
        <v>1843</v>
      </c>
      <c r="C36" s="69" t="s">
        <v>1462</v>
      </c>
      <c r="D36" s="69" t="s">
        <v>1463</v>
      </c>
      <c r="E36" s="70" t="s">
        <v>1088</v>
      </c>
      <c r="F36" s="84" t="s">
        <v>1464</v>
      </c>
      <c r="G36" s="49" t="s">
        <v>1465</v>
      </c>
      <c r="H36" s="49" t="s">
        <v>1465</v>
      </c>
      <c r="I36" s="120" t="s">
        <v>1466</v>
      </c>
      <c r="J36" s="70" t="s">
        <v>1467</v>
      </c>
      <c r="K36" s="49"/>
      <c r="L36" s="622"/>
      <c r="M36" s="634"/>
      <c r="N36" s="643"/>
      <c r="O36" s="70" t="s">
        <v>1468</v>
      </c>
      <c r="P36" s="70" t="s">
        <v>1469</v>
      </c>
      <c r="Q36" s="70" t="s">
        <v>621</v>
      </c>
      <c r="R36" s="70" t="s">
        <v>1470</v>
      </c>
      <c r="S36" s="70">
        <v>132</v>
      </c>
      <c r="T36" s="215">
        <v>1</v>
      </c>
      <c r="U36" s="70">
        <v>462</v>
      </c>
      <c r="V36" s="70">
        <v>201</v>
      </c>
      <c r="W36" s="70">
        <v>261</v>
      </c>
      <c r="X36" s="424" t="s">
        <v>1860</v>
      </c>
    </row>
    <row r="37" spans="1:24" s="66" customFormat="1" ht="23.25" thickBot="1">
      <c r="A37" s="627"/>
      <c r="B37" s="71" t="s">
        <v>1843</v>
      </c>
      <c r="C37" s="71" t="s">
        <v>1471</v>
      </c>
      <c r="D37" s="71" t="s">
        <v>1472</v>
      </c>
      <c r="E37" s="73" t="s">
        <v>1089</v>
      </c>
      <c r="F37" s="86" t="s">
        <v>1473</v>
      </c>
      <c r="G37" s="71" t="s">
        <v>1474</v>
      </c>
      <c r="H37" s="71" t="s">
        <v>1474</v>
      </c>
      <c r="I37" s="425" t="s">
        <v>1475</v>
      </c>
      <c r="J37" s="73">
        <v>80655431594</v>
      </c>
      <c r="K37" s="71"/>
      <c r="L37" s="623"/>
      <c r="M37" s="635"/>
      <c r="N37" s="644"/>
      <c r="O37" s="73" t="s">
        <v>2087</v>
      </c>
      <c r="P37" s="73" t="s">
        <v>1476</v>
      </c>
      <c r="Q37" s="73" t="s">
        <v>621</v>
      </c>
      <c r="R37" s="73" t="s">
        <v>1477</v>
      </c>
      <c r="S37" s="73">
        <v>286</v>
      </c>
      <c r="T37" s="419">
        <v>1</v>
      </c>
      <c r="U37" s="73">
        <v>1001</v>
      </c>
      <c r="V37" s="73">
        <v>492</v>
      </c>
      <c r="W37" s="73">
        <v>509</v>
      </c>
      <c r="X37" s="426" t="s">
        <v>1860</v>
      </c>
    </row>
    <row r="38" spans="1:24" s="152" customFormat="1" ht="12.75">
      <c r="A38" s="628">
        <v>6</v>
      </c>
      <c r="B38" s="427" t="s">
        <v>1478</v>
      </c>
      <c r="C38" s="427" t="s">
        <v>1479</v>
      </c>
      <c r="D38" s="427" t="s">
        <v>1480</v>
      </c>
      <c r="E38" s="217" t="s">
        <v>1090</v>
      </c>
      <c r="F38" s="384" t="s">
        <v>1481</v>
      </c>
      <c r="G38" s="427" t="s">
        <v>1482</v>
      </c>
      <c r="H38" s="427" t="s">
        <v>1482</v>
      </c>
      <c r="I38" s="384" t="s">
        <v>1483</v>
      </c>
      <c r="J38" s="217" t="s">
        <v>1484</v>
      </c>
      <c r="K38" s="427"/>
      <c r="L38" s="624" t="s">
        <v>1485</v>
      </c>
      <c r="M38" s="636">
        <v>80661257971</v>
      </c>
      <c r="N38" s="645" t="s">
        <v>1486</v>
      </c>
      <c r="O38" s="217" t="s">
        <v>2087</v>
      </c>
      <c r="P38" s="217" t="s">
        <v>1487</v>
      </c>
      <c r="Q38" s="217" t="s">
        <v>621</v>
      </c>
      <c r="R38" s="217" t="s">
        <v>1487</v>
      </c>
      <c r="S38" s="217">
        <v>189</v>
      </c>
      <c r="T38" s="428" t="s">
        <v>1112</v>
      </c>
      <c r="U38" s="217">
        <v>390</v>
      </c>
      <c r="V38" s="217">
        <v>189</v>
      </c>
      <c r="W38" s="217">
        <v>201</v>
      </c>
      <c r="X38" s="429" t="s">
        <v>708</v>
      </c>
    </row>
    <row r="39" spans="1:24" s="152" customFormat="1" ht="12.75">
      <c r="A39" s="618"/>
      <c r="B39" s="261" t="s">
        <v>1478</v>
      </c>
      <c r="C39" s="261" t="s">
        <v>1488</v>
      </c>
      <c r="D39" s="261" t="s">
        <v>1489</v>
      </c>
      <c r="E39" s="218" t="s">
        <v>1091</v>
      </c>
      <c r="F39" s="368" t="s">
        <v>1490</v>
      </c>
      <c r="G39" s="261" t="s">
        <v>1491</v>
      </c>
      <c r="H39" s="261" t="s">
        <v>1491</v>
      </c>
      <c r="I39" s="368" t="s">
        <v>1492</v>
      </c>
      <c r="J39" s="407" t="s">
        <v>1281</v>
      </c>
      <c r="K39" s="261"/>
      <c r="L39" s="622"/>
      <c r="M39" s="636"/>
      <c r="N39" s="646"/>
      <c r="O39" s="218" t="s">
        <v>2087</v>
      </c>
      <c r="P39" s="218" t="s">
        <v>1493</v>
      </c>
      <c r="Q39" s="322">
        <v>39776</v>
      </c>
      <c r="R39" s="322">
        <v>39793</v>
      </c>
      <c r="S39" s="218">
        <v>194</v>
      </c>
      <c r="T39" s="219">
        <v>1</v>
      </c>
      <c r="U39" s="218">
        <v>449</v>
      </c>
      <c r="V39" s="218">
        <v>199</v>
      </c>
      <c r="W39" s="218">
        <v>250</v>
      </c>
      <c r="X39" s="395" t="s">
        <v>1494</v>
      </c>
    </row>
    <row r="40" spans="1:24" s="66" customFormat="1" ht="22.5">
      <c r="A40" s="618"/>
      <c r="B40" s="69" t="s">
        <v>1478</v>
      </c>
      <c r="C40" s="69" t="s">
        <v>1495</v>
      </c>
      <c r="D40" s="69" t="s">
        <v>1495</v>
      </c>
      <c r="E40" s="70" t="s">
        <v>1092</v>
      </c>
      <c r="F40" s="84" t="s">
        <v>1496</v>
      </c>
      <c r="G40" s="69" t="s">
        <v>1497</v>
      </c>
      <c r="H40" s="69" t="s">
        <v>1497</v>
      </c>
      <c r="I40" s="84" t="s">
        <v>1498</v>
      </c>
      <c r="J40" s="70">
        <v>80655542007</v>
      </c>
      <c r="K40" s="69"/>
      <c r="L40" s="622"/>
      <c r="M40" s="636"/>
      <c r="N40" s="646"/>
      <c r="O40" s="70" t="s">
        <v>1468</v>
      </c>
      <c r="P40" s="70" t="s">
        <v>1499</v>
      </c>
      <c r="Q40" s="70" t="s">
        <v>621</v>
      </c>
      <c r="R40" s="29">
        <v>39793</v>
      </c>
      <c r="S40" s="70">
        <v>23</v>
      </c>
      <c r="T40" s="215">
        <v>1</v>
      </c>
      <c r="U40" s="70">
        <v>82</v>
      </c>
      <c r="V40" s="70">
        <v>33</v>
      </c>
      <c r="W40" s="70">
        <v>49</v>
      </c>
      <c r="X40" s="379" t="s">
        <v>1500</v>
      </c>
    </row>
    <row r="41" spans="1:24" s="152" customFormat="1" ht="12.75">
      <c r="A41" s="618"/>
      <c r="B41" s="261" t="s">
        <v>1478</v>
      </c>
      <c r="C41" s="261" t="s">
        <v>1501</v>
      </c>
      <c r="D41" s="261" t="s">
        <v>1502</v>
      </c>
      <c r="E41" s="218" t="s">
        <v>163</v>
      </c>
      <c r="F41" s="368" t="s">
        <v>1503</v>
      </c>
      <c r="G41" s="261" t="s">
        <v>1504</v>
      </c>
      <c r="H41" s="261" t="s">
        <v>1504</v>
      </c>
      <c r="I41" s="368" t="s">
        <v>1505</v>
      </c>
      <c r="J41" s="218">
        <v>80501044265</v>
      </c>
      <c r="K41" s="261"/>
      <c r="L41" s="622"/>
      <c r="M41" s="636"/>
      <c r="N41" s="646"/>
      <c r="O41" s="218" t="s">
        <v>944</v>
      </c>
      <c r="P41" s="322">
        <v>39609</v>
      </c>
      <c r="Q41" s="218" t="s">
        <v>621</v>
      </c>
      <c r="R41" s="322">
        <v>39865</v>
      </c>
      <c r="S41" s="407" t="s">
        <v>1113</v>
      </c>
      <c r="T41" s="407" t="s">
        <v>1113</v>
      </c>
      <c r="U41" s="407" t="s">
        <v>1113</v>
      </c>
      <c r="V41" s="407" t="s">
        <v>1113</v>
      </c>
      <c r="W41" s="407" t="s">
        <v>1113</v>
      </c>
      <c r="X41" s="395" t="s">
        <v>1506</v>
      </c>
    </row>
    <row r="42" spans="1:24" s="66" customFormat="1" ht="13.5" thickBot="1">
      <c r="A42" s="627"/>
      <c r="B42" s="71" t="s">
        <v>1478</v>
      </c>
      <c r="C42" s="71" t="s">
        <v>1507</v>
      </c>
      <c r="D42" s="71" t="s">
        <v>1508</v>
      </c>
      <c r="E42" s="73" t="s">
        <v>1093</v>
      </c>
      <c r="F42" s="86" t="s">
        <v>1509</v>
      </c>
      <c r="G42" s="71" t="s">
        <v>1510</v>
      </c>
      <c r="H42" s="71" t="s">
        <v>1510</v>
      </c>
      <c r="I42" s="86" t="s">
        <v>1511</v>
      </c>
      <c r="J42" s="352">
        <v>80502633757</v>
      </c>
      <c r="K42" s="71"/>
      <c r="L42" s="623"/>
      <c r="M42" s="637"/>
      <c r="N42" s="647"/>
      <c r="O42" s="73" t="s">
        <v>944</v>
      </c>
      <c r="P42" s="73" t="s">
        <v>1512</v>
      </c>
      <c r="Q42" s="73" t="s">
        <v>621</v>
      </c>
      <c r="R42" s="72">
        <v>39999</v>
      </c>
      <c r="S42" s="73">
        <v>245</v>
      </c>
      <c r="T42" s="419">
        <v>1</v>
      </c>
      <c r="U42" s="73">
        <v>245</v>
      </c>
      <c r="V42" s="73">
        <v>71</v>
      </c>
      <c r="W42" s="73">
        <v>174</v>
      </c>
      <c r="X42" s="138" t="s">
        <v>1513</v>
      </c>
    </row>
    <row r="43" spans="1:24" s="66" customFormat="1" ht="12.75" customHeight="1">
      <c r="A43" s="628">
        <v>7</v>
      </c>
      <c r="B43" s="67" t="s">
        <v>1514</v>
      </c>
      <c r="C43" s="62" t="s">
        <v>1515</v>
      </c>
      <c r="D43" s="67" t="s">
        <v>1893</v>
      </c>
      <c r="E43" s="65" t="s">
        <v>1094</v>
      </c>
      <c r="F43" s="387" t="s">
        <v>1894</v>
      </c>
      <c r="G43" s="67" t="s">
        <v>1895</v>
      </c>
      <c r="H43" s="67" t="s">
        <v>1895</v>
      </c>
      <c r="I43" s="328" t="s">
        <v>1896</v>
      </c>
      <c r="J43" s="63">
        <v>80656592547</v>
      </c>
      <c r="K43" s="67"/>
      <c r="L43" s="625" t="s">
        <v>1897</v>
      </c>
      <c r="M43" s="625"/>
      <c r="N43" s="648" t="s">
        <v>1898</v>
      </c>
      <c r="O43" s="65" t="s">
        <v>1837</v>
      </c>
      <c r="P43" s="68">
        <v>39930</v>
      </c>
      <c r="Q43" s="65"/>
      <c r="R43" s="68">
        <v>40013</v>
      </c>
      <c r="S43" s="65">
        <v>747</v>
      </c>
      <c r="T43" s="420">
        <v>1</v>
      </c>
      <c r="U43" s="65">
        <v>747</v>
      </c>
      <c r="V43" s="65">
        <v>352</v>
      </c>
      <c r="W43" s="65">
        <v>395</v>
      </c>
      <c r="X43" s="379" t="s">
        <v>1899</v>
      </c>
    </row>
    <row r="44" spans="1:24" s="66" customFormat="1" ht="12.75">
      <c r="A44" s="618"/>
      <c r="B44" s="69" t="s">
        <v>1514</v>
      </c>
      <c r="C44" s="69" t="s">
        <v>1900</v>
      </c>
      <c r="D44" s="69" t="s">
        <v>1901</v>
      </c>
      <c r="E44" s="70" t="s">
        <v>1095</v>
      </c>
      <c r="F44" s="84" t="s">
        <v>1840</v>
      </c>
      <c r="G44" s="69" t="s">
        <v>1902</v>
      </c>
      <c r="H44" s="69" t="s">
        <v>1902</v>
      </c>
      <c r="I44" s="328" t="s">
        <v>1568</v>
      </c>
      <c r="J44" s="70">
        <v>80656599240</v>
      </c>
      <c r="K44" s="69"/>
      <c r="L44" s="626"/>
      <c r="M44" s="636"/>
      <c r="N44" s="649"/>
      <c r="O44" s="70" t="s">
        <v>1837</v>
      </c>
      <c r="P44" s="29">
        <v>39930</v>
      </c>
      <c r="Q44" s="70"/>
      <c r="R44" s="29">
        <v>40013</v>
      </c>
      <c r="S44" s="70">
        <v>317</v>
      </c>
      <c r="T44" s="215">
        <v>1</v>
      </c>
      <c r="U44" s="70">
        <v>317</v>
      </c>
      <c r="V44" s="70">
        <v>50</v>
      </c>
      <c r="W44" s="70">
        <v>267</v>
      </c>
      <c r="X44" s="379" t="s">
        <v>708</v>
      </c>
    </row>
    <row r="45" spans="1:24" s="66" customFormat="1" ht="12.75">
      <c r="A45" s="618"/>
      <c r="B45" s="69" t="s">
        <v>1514</v>
      </c>
      <c r="C45" s="69" t="s">
        <v>1569</v>
      </c>
      <c r="D45" s="69" t="s">
        <v>1570</v>
      </c>
      <c r="E45" s="70" t="s">
        <v>1096</v>
      </c>
      <c r="F45" s="84" t="s">
        <v>1571</v>
      </c>
      <c r="G45" s="69" t="s">
        <v>1572</v>
      </c>
      <c r="H45" s="69" t="s">
        <v>1572</v>
      </c>
      <c r="I45" s="328" t="s">
        <v>1776</v>
      </c>
      <c r="J45" s="70">
        <v>80656590240</v>
      </c>
      <c r="K45" s="69"/>
      <c r="L45" s="626"/>
      <c r="M45" s="636"/>
      <c r="N45" s="649"/>
      <c r="O45" s="70" t="s">
        <v>1837</v>
      </c>
      <c r="P45" s="29">
        <v>39933</v>
      </c>
      <c r="Q45" s="70"/>
      <c r="R45" s="29">
        <v>40013</v>
      </c>
      <c r="S45" s="70">
        <v>750</v>
      </c>
      <c r="T45" s="215">
        <v>1</v>
      </c>
      <c r="U45" s="70">
        <v>750</v>
      </c>
      <c r="V45" s="70">
        <v>259</v>
      </c>
      <c r="W45" s="70">
        <v>491</v>
      </c>
      <c r="X45" s="379" t="s">
        <v>1899</v>
      </c>
    </row>
    <row r="46" spans="1:24" s="66" customFormat="1" ht="22.5">
      <c r="A46" s="618"/>
      <c r="B46" s="69" t="s">
        <v>1514</v>
      </c>
      <c r="C46" s="69" t="s">
        <v>1777</v>
      </c>
      <c r="D46" s="69" t="s">
        <v>1778</v>
      </c>
      <c r="E46" s="70" t="s">
        <v>1097</v>
      </c>
      <c r="F46" s="84" t="s">
        <v>1779</v>
      </c>
      <c r="G46" s="69" t="s">
        <v>1780</v>
      </c>
      <c r="H46" s="69" t="s">
        <v>1780</v>
      </c>
      <c r="I46" s="328" t="s">
        <v>1781</v>
      </c>
      <c r="J46" s="70">
        <v>80656595230</v>
      </c>
      <c r="K46" s="69"/>
      <c r="L46" s="626"/>
      <c r="M46" s="636"/>
      <c r="N46" s="649"/>
      <c r="O46" s="70" t="s">
        <v>1837</v>
      </c>
      <c r="P46" s="29">
        <v>39930</v>
      </c>
      <c r="Q46" s="70"/>
      <c r="R46" s="29">
        <v>40015</v>
      </c>
      <c r="S46" s="70">
        <v>693</v>
      </c>
      <c r="T46" s="215">
        <v>1</v>
      </c>
      <c r="U46" s="70">
        <v>693</v>
      </c>
      <c r="V46" s="70">
        <v>308</v>
      </c>
      <c r="W46" s="70">
        <v>385</v>
      </c>
      <c r="X46" s="379" t="s">
        <v>1899</v>
      </c>
    </row>
    <row r="47" spans="1:24" s="66" customFormat="1" ht="23.25" thickBot="1">
      <c r="A47" s="629"/>
      <c r="B47" s="74" t="s">
        <v>1514</v>
      </c>
      <c r="C47" s="74" t="s">
        <v>1782</v>
      </c>
      <c r="D47" s="74" t="s">
        <v>1783</v>
      </c>
      <c r="E47" s="96" t="s">
        <v>1098</v>
      </c>
      <c r="F47" s="398" t="s">
        <v>1784</v>
      </c>
      <c r="G47" s="74" t="s">
        <v>1785</v>
      </c>
      <c r="H47" s="74" t="s">
        <v>1785</v>
      </c>
      <c r="I47" s="434" t="s">
        <v>1786</v>
      </c>
      <c r="J47" s="96">
        <v>80656593240</v>
      </c>
      <c r="K47" s="74"/>
      <c r="L47" s="626"/>
      <c r="M47" s="636"/>
      <c r="N47" s="649"/>
      <c r="O47" s="96" t="s">
        <v>1837</v>
      </c>
      <c r="P47" s="406">
        <v>39933</v>
      </c>
      <c r="Q47" s="96"/>
      <c r="R47" s="406">
        <v>40015</v>
      </c>
      <c r="S47" s="96">
        <v>433</v>
      </c>
      <c r="T47" s="423">
        <v>1</v>
      </c>
      <c r="U47" s="96">
        <v>433</v>
      </c>
      <c r="V47" s="96">
        <v>173</v>
      </c>
      <c r="W47" s="96">
        <v>260</v>
      </c>
      <c r="X47" s="400" t="s">
        <v>1573</v>
      </c>
    </row>
    <row r="48" spans="1:24" s="152" customFormat="1" ht="12.75">
      <c r="A48" s="630">
        <v>8</v>
      </c>
      <c r="B48" s="357" t="s">
        <v>1574</v>
      </c>
      <c r="C48" s="357" t="s">
        <v>1575</v>
      </c>
      <c r="D48" s="357" t="s">
        <v>1576</v>
      </c>
      <c r="E48" s="216" t="s">
        <v>1099</v>
      </c>
      <c r="F48" s="363" t="s">
        <v>1577</v>
      </c>
      <c r="G48" s="357" t="s">
        <v>1578</v>
      </c>
      <c r="H48" s="357" t="s">
        <v>1578</v>
      </c>
      <c r="I48" s="435" t="s">
        <v>274</v>
      </c>
      <c r="J48" s="408" t="s">
        <v>1281</v>
      </c>
      <c r="K48" s="357"/>
      <c r="L48" s="621" t="s">
        <v>1579</v>
      </c>
      <c r="M48" s="621" t="s">
        <v>1580</v>
      </c>
      <c r="N48" s="621"/>
      <c r="O48" s="216" t="s">
        <v>1837</v>
      </c>
      <c r="P48" s="436">
        <v>39882</v>
      </c>
      <c r="Q48" s="216"/>
      <c r="R48" s="216"/>
      <c r="S48" s="216">
        <v>112</v>
      </c>
      <c r="T48" s="262">
        <v>1</v>
      </c>
      <c r="U48" s="216">
        <v>340</v>
      </c>
      <c r="V48" s="216">
        <v>171</v>
      </c>
      <c r="W48" s="216">
        <v>169</v>
      </c>
      <c r="X48" s="369" t="s">
        <v>708</v>
      </c>
    </row>
    <row r="49" spans="1:24" s="152" customFormat="1" ht="12.75">
      <c r="A49" s="631"/>
      <c r="B49" s="261" t="s">
        <v>1574</v>
      </c>
      <c r="C49" s="261" t="s">
        <v>1581</v>
      </c>
      <c r="D49" s="261" t="s">
        <v>1582</v>
      </c>
      <c r="E49" s="218" t="s">
        <v>1100</v>
      </c>
      <c r="F49" s="368" t="s">
        <v>1583</v>
      </c>
      <c r="G49" s="261" t="s">
        <v>1584</v>
      </c>
      <c r="H49" s="261" t="s">
        <v>1584</v>
      </c>
      <c r="I49" s="327" t="s">
        <v>274</v>
      </c>
      <c r="J49" s="407" t="s">
        <v>1281</v>
      </c>
      <c r="K49" s="261"/>
      <c r="L49" s="622"/>
      <c r="M49" s="622"/>
      <c r="N49" s="622"/>
      <c r="O49" s="218" t="s">
        <v>2087</v>
      </c>
      <c r="P49" s="322">
        <v>39882</v>
      </c>
      <c r="Q49" s="218"/>
      <c r="R49" s="218"/>
      <c r="S49" s="218">
        <v>34</v>
      </c>
      <c r="T49" s="219">
        <v>1</v>
      </c>
      <c r="U49" s="218">
        <v>93</v>
      </c>
      <c r="V49" s="218">
        <v>42</v>
      </c>
      <c r="W49" s="218">
        <v>51</v>
      </c>
      <c r="X49" s="395" t="s">
        <v>1956</v>
      </c>
    </row>
    <row r="50" spans="1:24" s="152" customFormat="1" ht="12.75">
      <c r="A50" s="631"/>
      <c r="B50" s="261" t="s">
        <v>1574</v>
      </c>
      <c r="C50" s="261" t="s">
        <v>1585</v>
      </c>
      <c r="D50" s="261" t="s">
        <v>1586</v>
      </c>
      <c r="E50" s="218" t="s">
        <v>1101</v>
      </c>
      <c r="F50" s="368" t="s">
        <v>1587</v>
      </c>
      <c r="G50" s="261" t="s">
        <v>1588</v>
      </c>
      <c r="H50" s="261" t="s">
        <v>1588</v>
      </c>
      <c r="I50" s="327" t="s">
        <v>274</v>
      </c>
      <c r="J50" s="407" t="s">
        <v>1281</v>
      </c>
      <c r="K50" s="261"/>
      <c r="L50" s="622"/>
      <c r="M50" s="622"/>
      <c r="N50" s="622"/>
      <c r="O50" s="218" t="s">
        <v>2087</v>
      </c>
      <c r="P50" s="322">
        <v>39890</v>
      </c>
      <c r="Q50" s="218"/>
      <c r="R50" s="218"/>
      <c r="S50" s="407" t="s">
        <v>1113</v>
      </c>
      <c r="T50" s="407" t="s">
        <v>1113</v>
      </c>
      <c r="U50" s="407" t="s">
        <v>1113</v>
      </c>
      <c r="V50" s="407" t="s">
        <v>1113</v>
      </c>
      <c r="W50" s="407" t="s">
        <v>1113</v>
      </c>
      <c r="X50" s="395" t="s">
        <v>1899</v>
      </c>
    </row>
    <row r="51" spans="1:24" s="152" customFormat="1" ht="12.75">
      <c r="A51" s="631"/>
      <c r="B51" s="261" t="s">
        <v>1574</v>
      </c>
      <c r="C51" s="261" t="s">
        <v>1589</v>
      </c>
      <c r="D51" s="261" t="s">
        <v>1590</v>
      </c>
      <c r="E51" s="218" t="s">
        <v>1102</v>
      </c>
      <c r="F51" s="368" t="s">
        <v>1597</v>
      </c>
      <c r="G51" s="261" t="s">
        <v>1591</v>
      </c>
      <c r="H51" s="261" t="s">
        <v>1591</v>
      </c>
      <c r="I51" s="327" t="s">
        <v>274</v>
      </c>
      <c r="J51" s="407" t="s">
        <v>1281</v>
      </c>
      <c r="K51" s="261"/>
      <c r="L51" s="622"/>
      <c r="M51" s="622"/>
      <c r="N51" s="622"/>
      <c r="O51" s="218" t="s">
        <v>2087</v>
      </c>
      <c r="P51" s="322">
        <v>39890</v>
      </c>
      <c r="Q51" s="218"/>
      <c r="R51" s="218"/>
      <c r="S51" s="218">
        <v>230</v>
      </c>
      <c r="T51" s="407" t="s">
        <v>495</v>
      </c>
      <c r="U51" s="218">
        <v>470</v>
      </c>
      <c r="V51" s="218">
        <v>202</v>
      </c>
      <c r="W51" s="218">
        <v>268</v>
      </c>
      <c r="X51" s="395" t="s">
        <v>1899</v>
      </c>
    </row>
    <row r="52" spans="1:24" s="152" customFormat="1" ht="13.5" thickBot="1">
      <c r="A52" s="632"/>
      <c r="B52" s="356" t="s">
        <v>1574</v>
      </c>
      <c r="C52" s="356" t="s">
        <v>1592</v>
      </c>
      <c r="D52" s="356" t="s">
        <v>1593</v>
      </c>
      <c r="E52" s="220" t="s">
        <v>1103</v>
      </c>
      <c r="F52" s="364" t="s">
        <v>1594</v>
      </c>
      <c r="G52" s="356" t="s">
        <v>1595</v>
      </c>
      <c r="H52" s="356" t="s">
        <v>1595</v>
      </c>
      <c r="I52" s="437" t="s">
        <v>274</v>
      </c>
      <c r="J52" s="438" t="s">
        <v>1281</v>
      </c>
      <c r="K52" s="356"/>
      <c r="L52" s="623"/>
      <c r="M52" s="623"/>
      <c r="N52" s="623"/>
      <c r="O52" s="220" t="s">
        <v>1837</v>
      </c>
      <c r="P52" s="439">
        <v>39890</v>
      </c>
      <c r="Q52" s="220"/>
      <c r="R52" s="220"/>
      <c r="S52" s="220">
        <v>65</v>
      </c>
      <c r="T52" s="440" t="s">
        <v>496</v>
      </c>
      <c r="U52" s="220">
        <v>65</v>
      </c>
      <c r="V52" s="220">
        <v>18</v>
      </c>
      <c r="W52" s="220">
        <v>47</v>
      </c>
      <c r="X52" s="374" t="s">
        <v>1596</v>
      </c>
    </row>
    <row r="53" spans="7:24" ht="12.75">
      <c r="G53" s="76"/>
      <c r="H53" s="76"/>
      <c r="I53" s="76"/>
      <c r="J53" s="76"/>
      <c r="K53" s="76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412"/>
    </row>
    <row r="54" ht="12.75">
      <c r="X54" s="412"/>
    </row>
  </sheetData>
  <sheetProtection/>
  <mergeCells count="33">
    <mergeCell ref="N31:N37"/>
    <mergeCell ref="N38:N42"/>
    <mergeCell ref="N43:N47"/>
    <mergeCell ref="N48:N52"/>
    <mergeCell ref="N3:N7"/>
    <mergeCell ref="N13:N17"/>
    <mergeCell ref="N19:N23"/>
    <mergeCell ref="N26:N30"/>
    <mergeCell ref="M31:M37"/>
    <mergeCell ref="M38:M42"/>
    <mergeCell ref="M43:M47"/>
    <mergeCell ref="M48:M52"/>
    <mergeCell ref="M3:M7"/>
    <mergeCell ref="M13:M17"/>
    <mergeCell ref="M19:M23"/>
    <mergeCell ref="M26:M30"/>
    <mergeCell ref="L31:L37"/>
    <mergeCell ref="L38:L42"/>
    <mergeCell ref="L43:L47"/>
    <mergeCell ref="L48:L52"/>
    <mergeCell ref="A31:A37"/>
    <mergeCell ref="A38:A42"/>
    <mergeCell ref="A43:A47"/>
    <mergeCell ref="A48:A52"/>
    <mergeCell ref="A26:A30"/>
    <mergeCell ref="L26:L30"/>
    <mergeCell ref="B1:F1"/>
    <mergeCell ref="A3:A7"/>
    <mergeCell ref="A13:A17"/>
    <mergeCell ref="A19:A23"/>
    <mergeCell ref="L19:L23"/>
    <mergeCell ref="L3:L7"/>
    <mergeCell ref="L13:L17"/>
  </mergeCells>
  <hyperlinks>
    <hyperlink ref="N38" r:id="rId1" display="ekonomkirrga@ukr.net"/>
    <hyperlink ref="N43" r:id="rId2" display="raygos365@i.ua"/>
    <hyperlink ref="N26" r:id="rId3" display="rga-ekonom@yapic.net&#10;"/>
    <hyperlink ref="N13" r:id="rId4" display="sovetsky@ukr.net&#10;"/>
    <hyperlink ref="N31" r:id="rId5" display="caffe_crimea@bk.ru"/>
  </hyperlinks>
  <printOptions/>
  <pageMargins left="0.75" right="0.75" top="1" bottom="1" header="0.5" footer="0.5"/>
  <pageSetup horizontalDpi="600" verticalDpi="600" orientation="landscape" paperSize="9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1"/>
  <sheetViews>
    <sheetView zoomScalePageLayoutView="0" workbookViewId="0" topLeftCell="A13">
      <selection activeCell="E30" sqref="E30"/>
    </sheetView>
  </sheetViews>
  <sheetFormatPr defaultColWidth="9.140625" defaultRowHeight="12.75"/>
  <cols>
    <col min="1" max="1" width="6.57421875" style="75" customWidth="1"/>
    <col min="2" max="5" width="15.00390625" style="75" customWidth="1"/>
    <col min="6" max="6" width="20.57421875" style="75" customWidth="1"/>
    <col min="7" max="8" width="18.28125" style="75" customWidth="1"/>
    <col min="9" max="9" width="15.00390625" style="75" customWidth="1"/>
    <col min="10" max="10" width="17.57421875" style="75" customWidth="1"/>
    <col min="11" max="11" width="22.7109375" style="75" customWidth="1"/>
    <col min="12" max="24" width="15.00390625" style="75" customWidth="1"/>
    <col min="25" max="25" width="19.7109375" style="75" customWidth="1"/>
    <col min="26" max="16384" width="9.140625" style="75" customWidth="1"/>
  </cols>
  <sheetData>
    <row r="1" spans="1:25" ht="57" thickBot="1">
      <c r="A1" s="2" t="s">
        <v>267</v>
      </c>
      <c r="B1" s="3" t="s">
        <v>268</v>
      </c>
      <c r="C1" s="3" t="s">
        <v>269</v>
      </c>
      <c r="D1" s="3" t="s">
        <v>506</v>
      </c>
      <c r="E1" s="3" t="s">
        <v>2207</v>
      </c>
      <c r="F1" s="4" t="s">
        <v>271</v>
      </c>
      <c r="G1" s="3" t="s">
        <v>272</v>
      </c>
      <c r="H1" s="3" t="s">
        <v>273</v>
      </c>
      <c r="I1" s="3" t="s">
        <v>274</v>
      </c>
      <c r="J1" s="3" t="s">
        <v>275</v>
      </c>
      <c r="K1" s="3" t="s">
        <v>276</v>
      </c>
      <c r="L1" s="3" t="s">
        <v>277</v>
      </c>
      <c r="M1" s="3" t="s">
        <v>275</v>
      </c>
      <c r="N1" s="3" t="s">
        <v>278</v>
      </c>
      <c r="O1" s="3" t="s">
        <v>279</v>
      </c>
      <c r="P1" s="3" t="s">
        <v>280</v>
      </c>
      <c r="Q1" s="3" t="s">
        <v>281</v>
      </c>
      <c r="R1" s="3" t="s">
        <v>282</v>
      </c>
      <c r="S1" s="3" t="s">
        <v>1609</v>
      </c>
      <c r="T1" s="3" t="s">
        <v>283</v>
      </c>
      <c r="U1" s="3" t="s">
        <v>284</v>
      </c>
      <c r="V1" s="3" t="s">
        <v>285</v>
      </c>
      <c r="W1" s="3" t="s">
        <v>287</v>
      </c>
      <c r="X1" s="3" t="s">
        <v>286</v>
      </c>
      <c r="Y1" s="3" t="s">
        <v>288</v>
      </c>
    </row>
    <row r="2" spans="1:25" s="228" customFormat="1" ht="36" customHeight="1">
      <c r="A2" s="658">
        <v>1</v>
      </c>
      <c r="B2" s="226" t="s">
        <v>1610</v>
      </c>
      <c r="C2" s="226" t="s">
        <v>1611</v>
      </c>
      <c r="D2" s="232" t="s">
        <v>1612</v>
      </c>
      <c r="E2" s="234" t="s">
        <v>248</v>
      </c>
      <c r="F2" s="183" t="s">
        <v>1613</v>
      </c>
      <c r="G2" s="183" t="s">
        <v>1614</v>
      </c>
      <c r="H2" s="183" t="s">
        <v>1614</v>
      </c>
      <c r="I2" s="156" t="s">
        <v>1615</v>
      </c>
      <c r="J2" s="235" t="s">
        <v>1281</v>
      </c>
      <c r="K2" s="227" t="s">
        <v>1616</v>
      </c>
      <c r="L2" s="652" t="s">
        <v>1617</v>
      </c>
      <c r="M2" s="652" t="s">
        <v>1618</v>
      </c>
      <c r="N2" s="655"/>
      <c r="O2" s="236" t="s">
        <v>1691</v>
      </c>
      <c r="P2" s="237">
        <v>39828</v>
      </c>
      <c r="Q2" s="232"/>
      <c r="R2" s="237">
        <v>39885</v>
      </c>
      <c r="S2" s="183" t="s">
        <v>1619</v>
      </c>
      <c r="T2" s="238" t="s">
        <v>249</v>
      </c>
      <c r="U2" s="232"/>
      <c r="V2" s="232"/>
      <c r="W2" s="232"/>
      <c r="X2" s="232"/>
      <c r="Y2" s="232"/>
    </row>
    <row r="3" spans="1:25" s="228" customFormat="1" ht="33.75">
      <c r="A3" s="659"/>
      <c r="B3" s="229" t="s">
        <v>1610</v>
      </c>
      <c r="C3" s="229" t="s">
        <v>1620</v>
      </c>
      <c r="D3" s="232" t="s">
        <v>862</v>
      </c>
      <c r="E3" s="234" t="s">
        <v>250</v>
      </c>
      <c r="F3" s="156" t="s">
        <v>1621</v>
      </c>
      <c r="G3" s="232" t="s">
        <v>1622</v>
      </c>
      <c r="H3" s="232" t="s">
        <v>1622</v>
      </c>
      <c r="I3" s="156" t="s">
        <v>1623</v>
      </c>
      <c r="J3" s="156" t="s">
        <v>1624</v>
      </c>
      <c r="K3" s="230" t="s">
        <v>1616</v>
      </c>
      <c r="L3" s="653"/>
      <c r="M3" s="653"/>
      <c r="N3" s="656"/>
      <c r="O3" s="236" t="s">
        <v>1691</v>
      </c>
      <c r="P3" s="237">
        <v>39856</v>
      </c>
      <c r="Q3" s="232"/>
      <c r="R3" s="237">
        <v>39888</v>
      </c>
      <c r="S3" s="183" t="s">
        <v>1625</v>
      </c>
      <c r="T3" s="238" t="s">
        <v>249</v>
      </c>
      <c r="U3" s="232"/>
      <c r="V3" s="232"/>
      <c r="W3" s="232"/>
      <c r="X3" s="232"/>
      <c r="Y3" s="236"/>
    </row>
    <row r="4" spans="1:25" s="228" customFormat="1" ht="33.75">
      <c r="A4" s="659"/>
      <c r="B4" s="229" t="s">
        <v>1610</v>
      </c>
      <c r="C4" s="229" t="s">
        <v>1626</v>
      </c>
      <c r="D4" s="232" t="s">
        <v>1627</v>
      </c>
      <c r="E4" s="234" t="s">
        <v>251</v>
      </c>
      <c r="F4" s="183" t="s">
        <v>1628</v>
      </c>
      <c r="G4" s="183" t="s">
        <v>1629</v>
      </c>
      <c r="H4" s="183" t="s">
        <v>1629</v>
      </c>
      <c r="I4" s="183" t="s">
        <v>1630</v>
      </c>
      <c r="J4" s="183" t="s">
        <v>1631</v>
      </c>
      <c r="K4" s="230" t="s">
        <v>1616</v>
      </c>
      <c r="L4" s="653"/>
      <c r="M4" s="653"/>
      <c r="N4" s="656"/>
      <c r="O4" s="236" t="s">
        <v>1691</v>
      </c>
      <c r="P4" s="237">
        <v>39863</v>
      </c>
      <c r="Q4" s="232"/>
      <c r="R4" s="237">
        <v>39871</v>
      </c>
      <c r="S4" s="232"/>
      <c r="T4" s="238" t="s">
        <v>249</v>
      </c>
      <c r="U4" s="232"/>
      <c r="V4" s="232"/>
      <c r="W4" s="232"/>
      <c r="X4" s="232"/>
      <c r="Y4" s="236"/>
    </row>
    <row r="5" spans="1:25" s="228" customFormat="1" ht="33.75">
      <c r="A5" s="659"/>
      <c r="B5" s="229" t="s">
        <v>1610</v>
      </c>
      <c r="C5" s="156" t="s">
        <v>1632</v>
      </c>
      <c r="D5" s="232" t="s">
        <v>1633</v>
      </c>
      <c r="E5" s="234" t="s">
        <v>252</v>
      </c>
      <c r="F5" s="236" t="s">
        <v>1634</v>
      </c>
      <c r="G5" s="183" t="s">
        <v>1635</v>
      </c>
      <c r="H5" s="183" t="s">
        <v>1635</v>
      </c>
      <c r="I5" s="156" t="s">
        <v>1636</v>
      </c>
      <c r="J5" s="235" t="s">
        <v>1281</v>
      </c>
      <c r="K5" s="230" t="s">
        <v>1616</v>
      </c>
      <c r="L5" s="653"/>
      <c r="M5" s="653"/>
      <c r="N5" s="656"/>
      <c r="O5" s="236" t="s">
        <v>1691</v>
      </c>
      <c r="P5" s="237">
        <v>39854</v>
      </c>
      <c r="Q5" s="232"/>
      <c r="R5" s="237">
        <v>39882</v>
      </c>
      <c r="S5" s="183" t="s">
        <v>1637</v>
      </c>
      <c r="T5" s="238" t="s">
        <v>249</v>
      </c>
      <c r="U5" s="232"/>
      <c r="V5" s="232"/>
      <c r="W5" s="232"/>
      <c r="X5" s="232"/>
      <c r="Y5" s="236"/>
    </row>
    <row r="6" spans="1:25" s="228" customFormat="1" ht="45.75" thickBot="1">
      <c r="A6" s="660"/>
      <c r="B6" s="231" t="s">
        <v>1610</v>
      </c>
      <c r="C6" s="233" t="s">
        <v>1638</v>
      </c>
      <c r="D6" s="239" t="s">
        <v>1639</v>
      </c>
      <c r="E6" s="234" t="s">
        <v>253</v>
      </c>
      <c r="F6" s="156" t="s">
        <v>1640</v>
      </c>
      <c r="G6" s="156" t="s">
        <v>1641</v>
      </c>
      <c r="H6" s="156" t="s">
        <v>1641</v>
      </c>
      <c r="I6" s="156" t="s">
        <v>1642</v>
      </c>
      <c r="J6" s="235" t="s">
        <v>1281</v>
      </c>
      <c r="K6" s="240" t="s">
        <v>1643</v>
      </c>
      <c r="L6" s="654"/>
      <c r="M6" s="662"/>
      <c r="N6" s="656"/>
      <c r="O6" s="236" t="s">
        <v>1691</v>
      </c>
      <c r="P6" s="237">
        <v>39470</v>
      </c>
      <c r="Q6" s="232"/>
      <c r="R6" s="237">
        <v>39471</v>
      </c>
      <c r="S6" s="156" t="s">
        <v>1644</v>
      </c>
      <c r="T6" s="238" t="s">
        <v>249</v>
      </c>
      <c r="U6" s="232"/>
      <c r="V6" s="232"/>
      <c r="W6" s="232"/>
      <c r="X6" s="232"/>
      <c r="Y6" s="156"/>
    </row>
    <row r="7" spans="1:25" s="228" customFormat="1" ht="22.5">
      <c r="A7" s="658">
        <v>2</v>
      </c>
      <c r="B7" s="232" t="s">
        <v>1645</v>
      </c>
      <c r="C7" s="232" t="s">
        <v>1646</v>
      </c>
      <c r="D7" s="232" t="s">
        <v>1647</v>
      </c>
      <c r="E7" s="234" t="s">
        <v>254</v>
      </c>
      <c r="F7" s="183" t="s">
        <v>1648</v>
      </c>
      <c r="G7" s="183" t="s">
        <v>1649</v>
      </c>
      <c r="H7" s="183" t="s">
        <v>1649</v>
      </c>
      <c r="I7" s="241" t="s">
        <v>737</v>
      </c>
      <c r="J7" s="235" t="s">
        <v>1281</v>
      </c>
      <c r="K7" s="227" t="s">
        <v>1616</v>
      </c>
      <c r="L7" s="652" t="s">
        <v>1650</v>
      </c>
      <c r="M7" s="652" t="s">
        <v>1651</v>
      </c>
      <c r="N7" s="655"/>
      <c r="O7" s="183" t="s">
        <v>1691</v>
      </c>
      <c r="P7" s="237">
        <v>39851</v>
      </c>
      <c r="Q7" s="232"/>
      <c r="R7" s="237">
        <v>39864</v>
      </c>
      <c r="S7" s="183"/>
      <c r="T7" s="238" t="s">
        <v>249</v>
      </c>
      <c r="U7" s="232"/>
      <c r="V7" s="232"/>
      <c r="W7" s="232"/>
      <c r="X7" s="232"/>
      <c r="Y7" s="232"/>
    </row>
    <row r="8" spans="1:25" s="228" customFormat="1" ht="22.5">
      <c r="A8" s="659"/>
      <c r="B8" s="232" t="s">
        <v>1645</v>
      </c>
      <c r="C8" s="232" t="s">
        <v>1652</v>
      </c>
      <c r="D8" s="232" t="s">
        <v>1653</v>
      </c>
      <c r="E8" s="234" t="s">
        <v>255</v>
      </c>
      <c r="F8" s="201" t="s">
        <v>1654</v>
      </c>
      <c r="G8" s="154" t="s">
        <v>1655</v>
      </c>
      <c r="H8" s="154" t="s">
        <v>1655</v>
      </c>
      <c r="I8" s="236" t="s">
        <v>1656</v>
      </c>
      <c r="J8" s="235" t="s">
        <v>1281</v>
      </c>
      <c r="K8" s="230" t="s">
        <v>1616</v>
      </c>
      <c r="L8" s="653"/>
      <c r="M8" s="653"/>
      <c r="N8" s="656"/>
      <c r="O8" s="183" t="s">
        <v>1691</v>
      </c>
      <c r="P8" s="237">
        <v>39830</v>
      </c>
      <c r="Q8" s="232"/>
      <c r="R8" s="237">
        <v>39862</v>
      </c>
      <c r="S8" s="183"/>
      <c r="T8" s="238" t="s">
        <v>249</v>
      </c>
      <c r="U8" s="232"/>
      <c r="V8" s="232"/>
      <c r="W8" s="232"/>
      <c r="X8" s="232"/>
      <c r="Y8" s="232"/>
    </row>
    <row r="9" spans="1:25" s="228" customFormat="1" ht="33.75">
      <c r="A9" s="659"/>
      <c r="B9" s="232" t="s">
        <v>1645</v>
      </c>
      <c r="C9" s="232" t="s">
        <v>499</v>
      </c>
      <c r="D9" s="156" t="s">
        <v>1657</v>
      </c>
      <c r="E9" s="234" t="s">
        <v>256</v>
      </c>
      <c r="F9" s="156" t="s">
        <v>1658</v>
      </c>
      <c r="G9" s="183" t="s">
        <v>1659</v>
      </c>
      <c r="H9" s="183" t="s">
        <v>1659</v>
      </c>
      <c r="I9" s="183" t="s">
        <v>1660</v>
      </c>
      <c r="J9" s="244">
        <v>80474492277</v>
      </c>
      <c r="K9" s="230" t="s">
        <v>1616</v>
      </c>
      <c r="L9" s="653"/>
      <c r="M9" s="653"/>
      <c r="N9" s="656"/>
      <c r="O9" s="183" t="s">
        <v>1691</v>
      </c>
      <c r="P9" s="237">
        <v>39863</v>
      </c>
      <c r="Q9" s="237"/>
      <c r="R9" s="237">
        <v>39884</v>
      </c>
      <c r="S9" s="183" t="s">
        <v>1661</v>
      </c>
      <c r="T9" s="238" t="s">
        <v>249</v>
      </c>
      <c r="U9" s="232"/>
      <c r="V9" s="232"/>
      <c r="W9" s="232"/>
      <c r="X9" s="232"/>
      <c r="Y9" s="156"/>
    </row>
    <row r="10" spans="1:25" s="228" customFormat="1" ht="22.5">
      <c r="A10" s="659"/>
      <c r="B10" s="232" t="s">
        <v>1645</v>
      </c>
      <c r="C10" s="232" t="s">
        <v>1662</v>
      </c>
      <c r="D10" s="232" t="s">
        <v>1663</v>
      </c>
      <c r="E10" s="234" t="s">
        <v>258</v>
      </c>
      <c r="F10" s="183" t="s">
        <v>1664</v>
      </c>
      <c r="G10" s="183" t="s">
        <v>1665</v>
      </c>
      <c r="H10" s="183" t="s">
        <v>1665</v>
      </c>
      <c r="I10" s="236" t="s">
        <v>1666</v>
      </c>
      <c r="J10" s="235" t="s">
        <v>1281</v>
      </c>
      <c r="K10" s="230" t="s">
        <v>1616</v>
      </c>
      <c r="L10" s="653"/>
      <c r="M10" s="653"/>
      <c r="N10" s="656"/>
      <c r="O10" s="183" t="s">
        <v>1691</v>
      </c>
      <c r="P10" s="237">
        <v>39884</v>
      </c>
      <c r="Q10" s="232"/>
      <c r="R10" s="232"/>
      <c r="S10" s="183"/>
      <c r="T10" s="238" t="s">
        <v>249</v>
      </c>
      <c r="U10" s="232"/>
      <c r="V10" s="232"/>
      <c r="W10" s="232"/>
      <c r="X10" s="232"/>
      <c r="Y10" s="232"/>
    </row>
    <row r="11" spans="1:25" ht="23.25" thickBot="1">
      <c r="A11" s="660"/>
      <c r="B11" s="78" t="s">
        <v>1645</v>
      </c>
      <c r="C11" s="78" t="s">
        <v>1667</v>
      </c>
      <c r="D11" s="126" t="s">
        <v>1668</v>
      </c>
      <c r="E11" s="126"/>
      <c r="F11" s="245" t="s">
        <v>259</v>
      </c>
      <c r="G11" s="125"/>
      <c r="H11" s="125"/>
      <c r="I11" s="100" t="s">
        <v>1669</v>
      </c>
      <c r="J11" s="243" t="s">
        <v>1281</v>
      </c>
      <c r="K11" s="125" t="s">
        <v>1616</v>
      </c>
      <c r="L11" s="654"/>
      <c r="M11" s="654"/>
      <c r="N11" s="656"/>
      <c r="O11" s="97" t="s">
        <v>1691</v>
      </c>
      <c r="P11" s="222">
        <v>39863</v>
      </c>
      <c r="Q11" s="78"/>
      <c r="R11" s="78"/>
      <c r="S11" s="97"/>
      <c r="T11" s="242" t="s">
        <v>249</v>
      </c>
      <c r="U11" s="78"/>
      <c r="V11" s="78"/>
      <c r="W11" s="78"/>
      <c r="X11" s="78"/>
      <c r="Y11" s="78"/>
    </row>
    <row r="12" spans="1:25" s="228" customFormat="1" ht="33.75">
      <c r="A12" s="658">
        <v>3</v>
      </c>
      <c r="B12" s="246" t="s">
        <v>1670</v>
      </c>
      <c r="C12" s="246" t="s">
        <v>1671</v>
      </c>
      <c r="D12" s="246" t="s">
        <v>1672</v>
      </c>
      <c r="E12" s="234" t="s">
        <v>260</v>
      </c>
      <c r="F12" s="156" t="s">
        <v>1673</v>
      </c>
      <c r="G12" s="232" t="s">
        <v>1674</v>
      </c>
      <c r="H12" s="232" t="s">
        <v>1674</v>
      </c>
      <c r="I12" s="156" t="s">
        <v>1675</v>
      </c>
      <c r="J12" s="235" t="s">
        <v>1281</v>
      </c>
      <c r="K12" s="247" t="s">
        <v>1676</v>
      </c>
      <c r="L12" s="652" t="s">
        <v>1677</v>
      </c>
      <c r="M12" s="248" t="s">
        <v>1678</v>
      </c>
      <c r="N12" s="655"/>
      <c r="O12" s="236" t="s">
        <v>1691</v>
      </c>
      <c r="P12" s="237">
        <v>39849</v>
      </c>
      <c r="Q12" s="232"/>
      <c r="R12" s="237">
        <v>39864</v>
      </c>
      <c r="S12" s="232"/>
      <c r="T12" s="238" t="s">
        <v>249</v>
      </c>
      <c r="U12" s="232"/>
      <c r="V12" s="232"/>
      <c r="W12" s="232"/>
      <c r="X12" s="232"/>
      <c r="Y12" s="156"/>
    </row>
    <row r="13" spans="1:25" s="228" customFormat="1" ht="45">
      <c r="A13" s="659"/>
      <c r="B13" s="232" t="s">
        <v>1670</v>
      </c>
      <c r="C13" s="232" t="s">
        <v>509</v>
      </c>
      <c r="D13" s="232" t="s">
        <v>1679</v>
      </c>
      <c r="E13" s="234" t="s">
        <v>261</v>
      </c>
      <c r="F13" s="183" t="s">
        <v>1680</v>
      </c>
      <c r="G13" s="183" t="s">
        <v>187</v>
      </c>
      <c r="H13" s="183" t="s">
        <v>187</v>
      </c>
      <c r="I13" s="183" t="s">
        <v>188</v>
      </c>
      <c r="J13" s="185">
        <v>80679988154</v>
      </c>
      <c r="K13" s="230" t="s">
        <v>1616</v>
      </c>
      <c r="L13" s="653"/>
      <c r="M13" s="249"/>
      <c r="N13" s="656"/>
      <c r="O13" s="236" t="s">
        <v>1691</v>
      </c>
      <c r="P13" s="237">
        <v>39847</v>
      </c>
      <c r="Q13" s="232"/>
      <c r="R13" s="237">
        <v>39897</v>
      </c>
      <c r="S13" s="232"/>
      <c r="T13" s="238" t="s">
        <v>249</v>
      </c>
      <c r="U13" s="232"/>
      <c r="V13" s="232"/>
      <c r="W13" s="232"/>
      <c r="X13" s="232"/>
      <c r="Y13" s="236"/>
    </row>
    <row r="14" spans="1:25" s="228" customFormat="1" ht="33.75">
      <c r="A14" s="659"/>
      <c r="B14" s="232" t="s">
        <v>1670</v>
      </c>
      <c r="C14" s="232" t="s">
        <v>189</v>
      </c>
      <c r="D14" s="232" t="s">
        <v>190</v>
      </c>
      <c r="E14" s="234" t="s">
        <v>1869</v>
      </c>
      <c r="F14" s="183" t="s">
        <v>191</v>
      </c>
      <c r="G14" s="183" t="s">
        <v>192</v>
      </c>
      <c r="H14" s="183" t="s">
        <v>192</v>
      </c>
      <c r="I14" s="183" t="s">
        <v>193</v>
      </c>
      <c r="J14" s="183" t="s">
        <v>194</v>
      </c>
      <c r="K14" s="230" t="s">
        <v>1616</v>
      </c>
      <c r="L14" s="653"/>
      <c r="M14" s="249"/>
      <c r="N14" s="656"/>
      <c r="O14" s="236" t="s">
        <v>1605</v>
      </c>
      <c r="P14" s="237">
        <v>38687</v>
      </c>
      <c r="Q14" s="232"/>
      <c r="R14" s="237">
        <v>38855</v>
      </c>
      <c r="S14" s="236" t="s">
        <v>195</v>
      </c>
      <c r="T14" s="238" t="s">
        <v>249</v>
      </c>
      <c r="U14" s="232"/>
      <c r="V14" s="232"/>
      <c r="W14" s="232"/>
      <c r="X14" s="232"/>
      <c r="Y14" s="156"/>
    </row>
    <row r="15" spans="1:25" s="228" customFormat="1" ht="33.75">
      <c r="A15" s="659"/>
      <c r="B15" s="232" t="s">
        <v>1670</v>
      </c>
      <c r="C15" s="232" t="s">
        <v>196</v>
      </c>
      <c r="D15" s="230" t="s">
        <v>197</v>
      </c>
      <c r="E15" s="234" t="s">
        <v>1870</v>
      </c>
      <c r="F15" s="183" t="s">
        <v>198</v>
      </c>
      <c r="G15" s="183" t="s">
        <v>199</v>
      </c>
      <c r="H15" s="183" t="s">
        <v>199</v>
      </c>
      <c r="I15" s="183" t="s">
        <v>200</v>
      </c>
      <c r="J15" s="236" t="s">
        <v>201</v>
      </c>
      <c r="K15" s="230" t="s">
        <v>1616</v>
      </c>
      <c r="L15" s="653"/>
      <c r="M15" s="249"/>
      <c r="N15" s="656"/>
      <c r="O15" s="236" t="s">
        <v>1691</v>
      </c>
      <c r="P15" s="237">
        <v>39849</v>
      </c>
      <c r="Q15" s="230"/>
      <c r="R15" s="230"/>
      <c r="S15" s="230"/>
      <c r="T15" s="238" t="s">
        <v>249</v>
      </c>
      <c r="U15" s="230"/>
      <c r="V15" s="230"/>
      <c r="W15" s="230"/>
      <c r="X15" s="230"/>
      <c r="Y15" s="250"/>
    </row>
    <row r="16" spans="1:25" s="228" customFormat="1" ht="23.25" thickBot="1">
      <c r="A16" s="660"/>
      <c r="B16" s="239" t="s">
        <v>1670</v>
      </c>
      <c r="C16" s="239" t="s">
        <v>202</v>
      </c>
      <c r="D16" s="251" t="s">
        <v>203</v>
      </c>
      <c r="E16" s="234" t="s">
        <v>1871</v>
      </c>
      <c r="F16" s="252" t="s">
        <v>204</v>
      </c>
      <c r="G16" s="252" t="s">
        <v>1872</v>
      </c>
      <c r="H16" s="252" t="s">
        <v>1872</v>
      </c>
      <c r="I16" s="251" t="s">
        <v>203</v>
      </c>
      <c r="J16" s="253">
        <v>80473694343</v>
      </c>
      <c r="K16" s="251" t="s">
        <v>1616</v>
      </c>
      <c r="L16" s="654"/>
      <c r="M16" s="254"/>
      <c r="N16" s="657"/>
      <c r="O16" s="236" t="s">
        <v>1691</v>
      </c>
      <c r="P16" s="255">
        <v>39849</v>
      </c>
      <c r="Q16" s="251"/>
      <c r="R16" s="251"/>
      <c r="S16" s="251"/>
      <c r="T16" s="238" t="s">
        <v>249</v>
      </c>
      <c r="U16" s="251"/>
      <c r="V16" s="251"/>
      <c r="W16" s="251"/>
      <c r="X16" s="251"/>
      <c r="Y16" s="256"/>
    </row>
    <row r="17" spans="1:25" s="228" customFormat="1" ht="34.5" thickBot="1">
      <c r="A17" s="658">
        <v>4</v>
      </c>
      <c r="B17" s="257" t="s">
        <v>205</v>
      </c>
      <c r="C17" s="257" t="s">
        <v>206</v>
      </c>
      <c r="D17" s="232" t="s">
        <v>207</v>
      </c>
      <c r="E17" s="234" t="s">
        <v>1873</v>
      </c>
      <c r="F17" s="156" t="s">
        <v>208</v>
      </c>
      <c r="G17" s="156" t="s">
        <v>209</v>
      </c>
      <c r="H17" s="156" t="s">
        <v>209</v>
      </c>
      <c r="I17" s="236" t="s">
        <v>210</v>
      </c>
      <c r="J17" s="257">
        <v>80974645630</v>
      </c>
      <c r="K17" s="227" t="s">
        <v>1616</v>
      </c>
      <c r="L17" s="652" t="s">
        <v>211</v>
      </c>
      <c r="M17" s="652" t="s">
        <v>212</v>
      </c>
      <c r="N17" s="655"/>
      <c r="O17" s="236" t="s">
        <v>1691</v>
      </c>
      <c r="P17" s="237">
        <v>39856</v>
      </c>
      <c r="Q17" s="232"/>
      <c r="R17" s="237">
        <v>39906</v>
      </c>
      <c r="S17" s="232"/>
      <c r="T17" s="238" t="s">
        <v>249</v>
      </c>
      <c r="U17" s="232"/>
      <c r="V17" s="232"/>
      <c r="W17" s="232"/>
      <c r="X17" s="232"/>
      <c r="Y17" s="156"/>
    </row>
    <row r="18" spans="1:25" s="228" customFormat="1" ht="23.25" customHeight="1" thickBot="1">
      <c r="A18" s="659"/>
      <c r="B18" s="232" t="s">
        <v>205</v>
      </c>
      <c r="C18" s="156" t="s">
        <v>213</v>
      </c>
      <c r="D18" s="232" t="s">
        <v>214</v>
      </c>
      <c r="E18" s="234" t="s">
        <v>1874</v>
      </c>
      <c r="F18" s="236" t="s">
        <v>215</v>
      </c>
      <c r="G18" s="236" t="s">
        <v>216</v>
      </c>
      <c r="H18" s="236" t="s">
        <v>216</v>
      </c>
      <c r="I18" s="236" t="s">
        <v>217</v>
      </c>
      <c r="J18" s="236" t="s">
        <v>218</v>
      </c>
      <c r="K18" s="227" t="s">
        <v>1616</v>
      </c>
      <c r="L18" s="653"/>
      <c r="M18" s="653"/>
      <c r="N18" s="656"/>
      <c r="O18" s="236" t="s">
        <v>1691</v>
      </c>
      <c r="P18" s="237">
        <v>39848</v>
      </c>
      <c r="Q18" s="237"/>
      <c r="R18" s="237">
        <v>39869</v>
      </c>
      <c r="S18" s="227">
        <v>1</v>
      </c>
      <c r="T18" s="238" t="s">
        <v>249</v>
      </c>
      <c r="U18" s="232"/>
      <c r="V18" s="232"/>
      <c r="W18" s="232"/>
      <c r="X18" s="232"/>
      <c r="Y18" s="236"/>
    </row>
    <row r="19" spans="1:25" s="228" customFormat="1" ht="33.75">
      <c r="A19" s="659"/>
      <c r="B19" s="232" t="s">
        <v>205</v>
      </c>
      <c r="C19" s="232" t="s">
        <v>219</v>
      </c>
      <c r="D19" s="232" t="s">
        <v>220</v>
      </c>
      <c r="E19" s="234" t="s">
        <v>1875</v>
      </c>
      <c r="F19" s="236" t="s">
        <v>221</v>
      </c>
      <c r="G19" s="236" t="s">
        <v>222</v>
      </c>
      <c r="H19" s="236" t="s">
        <v>222</v>
      </c>
      <c r="I19" s="156" t="s">
        <v>223</v>
      </c>
      <c r="J19" s="156" t="s">
        <v>224</v>
      </c>
      <c r="K19" s="227" t="s">
        <v>1616</v>
      </c>
      <c r="L19" s="653"/>
      <c r="M19" s="653"/>
      <c r="N19" s="656"/>
      <c r="O19" s="156" t="s">
        <v>1691</v>
      </c>
      <c r="P19" s="237">
        <v>39868</v>
      </c>
      <c r="Q19" s="232"/>
      <c r="R19" s="232"/>
      <c r="S19" s="232"/>
      <c r="T19" s="238" t="s">
        <v>249</v>
      </c>
      <c r="U19" s="232"/>
      <c r="V19" s="232"/>
      <c r="W19" s="232"/>
      <c r="X19" s="232"/>
      <c r="Y19" s="156"/>
    </row>
    <row r="20" spans="1:25" s="228" customFormat="1" ht="22.5">
      <c r="A20" s="659"/>
      <c r="B20" s="232" t="s">
        <v>205</v>
      </c>
      <c r="C20" s="232" t="s">
        <v>225</v>
      </c>
      <c r="D20" s="232" t="s">
        <v>226</v>
      </c>
      <c r="E20" s="234" t="s">
        <v>1876</v>
      </c>
      <c r="F20" s="236" t="s">
        <v>227</v>
      </c>
      <c r="G20" s="236" t="s">
        <v>1684</v>
      </c>
      <c r="H20" s="236" t="s">
        <v>1684</v>
      </c>
      <c r="I20" s="236" t="s">
        <v>1685</v>
      </c>
      <c r="J20" s="230" t="s">
        <v>1686</v>
      </c>
      <c r="K20" s="230" t="s">
        <v>1616</v>
      </c>
      <c r="L20" s="653"/>
      <c r="M20" s="653"/>
      <c r="N20" s="656"/>
      <c r="O20" s="236" t="s">
        <v>1691</v>
      </c>
      <c r="P20" s="237">
        <v>39857</v>
      </c>
      <c r="Q20" s="230"/>
      <c r="R20" s="230"/>
      <c r="S20" s="230"/>
      <c r="T20" s="238" t="s">
        <v>249</v>
      </c>
      <c r="U20" s="232"/>
      <c r="V20" s="230"/>
      <c r="W20" s="230"/>
      <c r="X20" s="230"/>
      <c r="Y20" s="156"/>
    </row>
    <row r="21" spans="1:25" s="228" customFormat="1" ht="37.5" customHeight="1" thickBot="1">
      <c r="A21" s="660"/>
      <c r="B21" s="239" t="s">
        <v>205</v>
      </c>
      <c r="C21" s="248" t="s">
        <v>1687</v>
      </c>
      <c r="D21" s="232" t="s">
        <v>1688</v>
      </c>
      <c r="E21" s="234" t="s">
        <v>1877</v>
      </c>
      <c r="F21" s="236" t="s">
        <v>1689</v>
      </c>
      <c r="G21" s="236" t="s">
        <v>350</v>
      </c>
      <c r="H21" s="236" t="s">
        <v>350</v>
      </c>
      <c r="I21" s="156" t="s">
        <v>351</v>
      </c>
      <c r="J21" s="156" t="s">
        <v>352</v>
      </c>
      <c r="K21" s="258" t="s">
        <v>353</v>
      </c>
      <c r="L21" s="654"/>
      <c r="M21" s="654"/>
      <c r="N21" s="657"/>
      <c r="O21" s="236" t="s">
        <v>1691</v>
      </c>
      <c r="P21" s="237">
        <v>39869</v>
      </c>
      <c r="Q21" s="232"/>
      <c r="R21" s="232"/>
      <c r="S21" s="232"/>
      <c r="T21" s="238" t="s">
        <v>249</v>
      </c>
      <c r="U21" s="232"/>
      <c r="V21" s="232"/>
      <c r="W21" s="232"/>
      <c r="X21" s="232"/>
      <c r="Y21" s="156"/>
    </row>
    <row r="22" spans="1:25" s="228" customFormat="1" ht="34.5" thickBot="1">
      <c r="A22" s="658">
        <v>5</v>
      </c>
      <c r="B22" s="257" t="s">
        <v>354</v>
      </c>
      <c r="C22" s="257" t="s">
        <v>355</v>
      </c>
      <c r="D22" s="227" t="s">
        <v>356</v>
      </c>
      <c r="E22" s="234" t="s">
        <v>1878</v>
      </c>
      <c r="F22" s="183" t="s">
        <v>357</v>
      </c>
      <c r="G22" s="183" t="s">
        <v>358</v>
      </c>
      <c r="H22" s="183" t="s">
        <v>358</v>
      </c>
      <c r="I22" s="259" t="s">
        <v>359</v>
      </c>
      <c r="J22" s="235" t="s">
        <v>1281</v>
      </c>
      <c r="K22" s="227" t="s">
        <v>1616</v>
      </c>
      <c r="L22" s="652" t="s">
        <v>360</v>
      </c>
      <c r="M22" s="652" t="s">
        <v>361</v>
      </c>
      <c r="N22" s="655"/>
      <c r="O22" s="236" t="s">
        <v>1691</v>
      </c>
      <c r="P22" s="237">
        <v>39800</v>
      </c>
      <c r="Q22" s="232"/>
      <c r="R22" s="237">
        <v>39855</v>
      </c>
      <c r="S22" s="232"/>
      <c r="T22" s="238" t="s">
        <v>249</v>
      </c>
      <c r="U22" s="232"/>
      <c r="V22" s="232"/>
      <c r="W22" s="232"/>
      <c r="X22" s="232"/>
      <c r="Y22" s="232"/>
    </row>
    <row r="23" spans="1:25" s="228" customFormat="1" ht="34.5" thickBot="1">
      <c r="A23" s="659"/>
      <c r="B23" s="232" t="s">
        <v>354</v>
      </c>
      <c r="C23" s="232" t="s">
        <v>362</v>
      </c>
      <c r="D23" s="230" t="s">
        <v>363</v>
      </c>
      <c r="E23" s="234" t="s">
        <v>1879</v>
      </c>
      <c r="F23" s="183" t="s">
        <v>364</v>
      </c>
      <c r="G23" s="183" t="s">
        <v>365</v>
      </c>
      <c r="H23" s="183" t="s">
        <v>365</v>
      </c>
      <c r="I23" s="183" t="s">
        <v>366</v>
      </c>
      <c r="J23" s="235" t="s">
        <v>1281</v>
      </c>
      <c r="K23" s="227" t="s">
        <v>1616</v>
      </c>
      <c r="L23" s="653"/>
      <c r="M23" s="653"/>
      <c r="N23" s="656"/>
      <c r="O23" s="236" t="s">
        <v>1691</v>
      </c>
      <c r="P23" s="237">
        <v>39849</v>
      </c>
      <c r="Q23" s="232"/>
      <c r="R23" s="232"/>
      <c r="S23" s="232"/>
      <c r="T23" s="238" t="s">
        <v>249</v>
      </c>
      <c r="U23" s="232"/>
      <c r="V23" s="232"/>
      <c r="W23" s="232"/>
      <c r="X23" s="232"/>
      <c r="Y23" s="232"/>
    </row>
    <row r="24" spans="1:25" s="228" customFormat="1" ht="34.5" thickBot="1">
      <c r="A24" s="659"/>
      <c r="B24" s="232" t="s">
        <v>354</v>
      </c>
      <c r="C24" s="232" t="s">
        <v>367</v>
      </c>
      <c r="D24" s="232" t="s">
        <v>368</v>
      </c>
      <c r="E24" s="234" t="s">
        <v>1880</v>
      </c>
      <c r="F24" s="156" t="s">
        <v>369</v>
      </c>
      <c r="G24" s="156" t="s">
        <v>370</v>
      </c>
      <c r="H24" s="156" t="s">
        <v>370</v>
      </c>
      <c r="I24" s="156" t="s">
        <v>371</v>
      </c>
      <c r="J24" s="260" t="s">
        <v>372</v>
      </c>
      <c r="K24" s="227" t="s">
        <v>1616</v>
      </c>
      <c r="L24" s="653"/>
      <c r="M24" s="653"/>
      <c r="N24" s="656"/>
      <c r="O24" s="236" t="s">
        <v>1691</v>
      </c>
      <c r="P24" s="237">
        <v>39849</v>
      </c>
      <c r="Q24" s="232"/>
      <c r="R24" s="237">
        <v>39869</v>
      </c>
      <c r="S24" s="156" t="s">
        <v>373</v>
      </c>
      <c r="T24" s="238" t="s">
        <v>249</v>
      </c>
      <c r="U24" s="232"/>
      <c r="V24" s="232"/>
      <c r="W24" s="232"/>
      <c r="X24" s="232"/>
      <c r="Y24" s="156"/>
    </row>
    <row r="25" spans="1:25" s="228" customFormat="1" ht="34.5" thickBot="1">
      <c r="A25" s="659"/>
      <c r="B25" s="232" t="s">
        <v>354</v>
      </c>
      <c r="C25" s="232" t="s">
        <v>374</v>
      </c>
      <c r="D25" s="230" t="s">
        <v>375</v>
      </c>
      <c r="E25" s="234" t="s">
        <v>1881</v>
      </c>
      <c r="F25" s="183" t="s">
        <v>817</v>
      </c>
      <c r="G25" s="183" t="s">
        <v>818</v>
      </c>
      <c r="H25" s="183" t="s">
        <v>818</v>
      </c>
      <c r="I25" s="183" t="s">
        <v>819</v>
      </c>
      <c r="J25" s="235" t="s">
        <v>1281</v>
      </c>
      <c r="K25" s="227" t="s">
        <v>1616</v>
      </c>
      <c r="L25" s="653"/>
      <c r="M25" s="653"/>
      <c r="N25" s="656"/>
      <c r="O25" s="236" t="s">
        <v>1691</v>
      </c>
      <c r="P25" s="237">
        <v>39849</v>
      </c>
      <c r="Q25" s="232"/>
      <c r="R25" s="232"/>
      <c r="S25" s="232"/>
      <c r="T25" s="238" t="s">
        <v>249</v>
      </c>
      <c r="U25" s="232"/>
      <c r="V25" s="232"/>
      <c r="W25" s="232"/>
      <c r="X25" s="232"/>
      <c r="Y25" s="232"/>
    </row>
    <row r="26" spans="1:25" s="228" customFormat="1" ht="34.5" thickBot="1">
      <c r="A26" s="660"/>
      <c r="B26" s="239" t="s">
        <v>354</v>
      </c>
      <c r="C26" s="239" t="s">
        <v>820</v>
      </c>
      <c r="D26" s="232" t="s">
        <v>821</v>
      </c>
      <c r="E26" s="234" t="s">
        <v>1882</v>
      </c>
      <c r="F26" s="183" t="s">
        <v>822</v>
      </c>
      <c r="G26" s="183" t="s">
        <v>823</v>
      </c>
      <c r="H26" s="183" t="s">
        <v>823</v>
      </c>
      <c r="I26" s="156" t="s">
        <v>824</v>
      </c>
      <c r="J26" s="235" t="s">
        <v>1281</v>
      </c>
      <c r="K26" s="227" t="s">
        <v>1616</v>
      </c>
      <c r="L26" s="654"/>
      <c r="M26" s="654"/>
      <c r="N26" s="657"/>
      <c r="O26" s="236" t="s">
        <v>1691</v>
      </c>
      <c r="P26" s="237">
        <v>39849</v>
      </c>
      <c r="Q26" s="232"/>
      <c r="R26" s="232"/>
      <c r="S26" s="232"/>
      <c r="T26" s="238" t="s">
        <v>249</v>
      </c>
      <c r="U26" s="232"/>
      <c r="V26" s="232"/>
      <c r="W26" s="232"/>
      <c r="X26" s="232"/>
      <c r="Y26" s="232"/>
    </row>
    <row r="27" spans="1:25" s="228" customFormat="1" ht="45">
      <c r="A27" s="658">
        <v>6</v>
      </c>
      <c r="B27" s="257" t="s">
        <v>825</v>
      </c>
      <c r="C27" s="59" t="s">
        <v>494</v>
      </c>
      <c r="D27" s="232" t="s">
        <v>826</v>
      </c>
      <c r="E27" s="234" t="s">
        <v>1883</v>
      </c>
      <c r="F27" s="156" t="s">
        <v>827</v>
      </c>
      <c r="G27" s="156" t="s">
        <v>828</v>
      </c>
      <c r="H27" s="156" t="s">
        <v>828</v>
      </c>
      <c r="I27" s="156" t="s">
        <v>829</v>
      </c>
      <c r="J27" s="244">
        <v>80671884727</v>
      </c>
      <c r="K27" s="232" t="s">
        <v>1616</v>
      </c>
      <c r="L27" s="652" t="s">
        <v>830</v>
      </c>
      <c r="M27" s="248" t="s">
        <v>831</v>
      </c>
      <c r="N27" s="655"/>
      <c r="O27" s="236" t="s">
        <v>1691</v>
      </c>
      <c r="P27" s="237">
        <v>39856</v>
      </c>
      <c r="Q27" s="232"/>
      <c r="R27" s="232"/>
      <c r="S27" s="232"/>
      <c r="T27" s="238" t="s">
        <v>249</v>
      </c>
      <c r="U27" s="232"/>
      <c r="V27" s="232"/>
      <c r="W27" s="232"/>
      <c r="X27" s="232"/>
      <c r="Y27" s="156"/>
    </row>
    <row r="28" spans="1:25" s="228" customFormat="1" ht="22.5">
      <c r="A28" s="659"/>
      <c r="B28" s="232" t="s">
        <v>825</v>
      </c>
      <c r="C28" s="156" t="s">
        <v>832</v>
      </c>
      <c r="D28" s="232" t="s">
        <v>833</v>
      </c>
      <c r="E28" s="234" t="s">
        <v>1884</v>
      </c>
      <c r="F28" s="183" t="s">
        <v>834</v>
      </c>
      <c r="G28" s="183" t="s">
        <v>835</v>
      </c>
      <c r="H28" s="183" t="s">
        <v>835</v>
      </c>
      <c r="I28" s="186" t="s">
        <v>836</v>
      </c>
      <c r="J28" s="235" t="s">
        <v>1281</v>
      </c>
      <c r="K28" s="230" t="s">
        <v>1616</v>
      </c>
      <c r="L28" s="653"/>
      <c r="M28" s="249"/>
      <c r="N28" s="656"/>
      <c r="O28" s="236" t="s">
        <v>1691</v>
      </c>
      <c r="P28" s="237">
        <v>39833</v>
      </c>
      <c r="Q28" s="232"/>
      <c r="R28" s="232"/>
      <c r="S28" s="232"/>
      <c r="T28" s="238" t="s">
        <v>249</v>
      </c>
      <c r="U28" s="232"/>
      <c r="V28" s="232"/>
      <c r="W28" s="232"/>
      <c r="X28" s="232"/>
      <c r="Y28" s="156"/>
    </row>
    <row r="29" spans="1:25" s="228" customFormat="1" ht="22.5">
      <c r="A29" s="659"/>
      <c r="B29" s="232" t="s">
        <v>825</v>
      </c>
      <c r="C29" s="156" t="s">
        <v>837</v>
      </c>
      <c r="D29" s="232" t="s">
        <v>838</v>
      </c>
      <c r="E29" s="234" t="s">
        <v>1885</v>
      </c>
      <c r="F29" s="183" t="s">
        <v>839</v>
      </c>
      <c r="G29" s="183" t="s">
        <v>840</v>
      </c>
      <c r="H29" s="183" t="s">
        <v>840</v>
      </c>
      <c r="I29" s="183" t="s">
        <v>841</v>
      </c>
      <c r="J29" s="183" t="s">
        <v>842</v>
      </c>
      <c r="K29" s="230" t="s">
        <v>1616</v>
      </c>
      <c r="L29" s="653"/>
      <c r="M29" s="249"/>
      <c r="N29" s="656"/>
      <c r="O29" s="236" t="s">
        <v>1691</v>
      </c>
      <c r="P29" s="237">
        <v>39828</v>
      </c>
      <c r="Q29" s="232"/>
      <c r="R29" s="237">
        <v>39874</v>
      </c>
      <c r="S29" s="183" t="s">
        <v>843</v>
      </c>
      <c r="T29" s="238" t="s">
        <v>249</v>
      </c>
      <c r="U29" s="232"/>
      <c r="V29" s="232"/>
      <c r="W29" s="232"/>
      <c r="X29" s="232"/>
      <c r="Y29" s="156"/>
    </row>
    <row r="30" spans="1:25" s="228" customFormat="1" ht="45">
      <c r="A30" s="659"/>
      <c r="B30" s="232" t="s">
        <v>825</v>
      </c>
      <c r="C30" s="156" t="s">
        <v>844</v>
      </c>
      <c r="D30" s="156" t="s">
        <v>845</v>
      </c>
      <c r="E30" s="234" t="s">
        <v>1886</v>
      </c>
      <c r="F30" s="183" t="s">
        <v>816</v>
      </c>
      <c r="G30" s="183" t="s">
        <v>377</v>
      </c>
      <c r="H30" s="183" t="s">
        <v>377</v>
      </c>
      <c r="I30" s="183" t="s">
        <v>378</v>
      </c>
      <c r="J30" s="183" t="s">
        <v>379</v>
      </c>
      <c r="K30" s="230" t="s">
        <v>1616</v>
      </c>
      <c r="L30" s="653"/>
      <c r="M30" s="249"/>
      <c r="N30" s="656"/>
      <c r="O30" s="236" t="s">
        <v>1691</v>
      </c>
      <c r="P30" s="237">
        <v>39889</v>
      </c>
      <c r="Q30" s="232"/>
      <c r="R30" s="232"/>
      <c r="S30" s="232"/>
      <c r="T30" s="238" t="s">
        <v>249</v>
      </c>
      <c r="U30" s="232"/>
      <c r="V30" s="232"/>
      <c r="W30" s="232"/>
      <c r="X30" s="232"/>
      <c r="Y30" s="156"/>
    </row>
    <row r="31" spans="1:25" ht="23.25" thickBot="1">
      <c r="A31" s="660"/>
      <c r="B31" s="127" t="s">
        <v>825</v>
      </c>
      <c r="C31" s="127" t="s">
        <v>380</v>
      </c>
      <c r="D31" s="125"/>
      <c r="E31" s="125"/>
      <c r="F31" s="125"/>
      <c r="G31" s="125"/>
      <c r="H31" s="125"/>
      <c r="I31" s="125"/>
      <c r="J31" s="125"/>
      <c r="K31" s="125" t="s">
        <v>1616</v>
      </c>
      <c r="L31" s="654"/>
      <c r="M31" s="88"/>
      <c r="N31" s="657"/>
      <c r="O31" s="99" t="s">
        <v>1691</v>
      </c>
      <c r="P31" s="223">
        <v>39856</v>
      </c>
      <c r="Q31" s="125"/>
      <c r="R31" s="125"/>
      <c r="S31" s="125"/>
      <c r="T31" s="242" t="s">
        <v>249</v>
      </c>
      <c r="U31" s="127"/>
      <c r="V31" s="125"/>
      <c r="W31" s="125"/>
      <c r="X31" s="125"/>
      <c r="Y31" s="224"/>
    </row>
    <row r="32" spans="1:25" s="228" customFormat="1" ht="33.75">
      <c r="A32" s="658">
        <v>7</v>
      </c>
      <c r="B32" s="257" t="s">
        <v>381</v>
      </c>
      <c r="C32" s="59" t="s">
        <v>382</v>
      </c>
      <c r="D32" s="232" t="s">
        <v>383</v>
      </c>
      <c r="E32" s="234" t="s">
        <v>1887</v>
      </c>
      <c r="F32" s="156" t="s">
        <v>384</v>
      </c>
      <c r="G32" s="156" t="s">
        <v>385</v>
      </c>
      <c r="H32" s="156" t="s">
        <v>385</v>
      </c>
      <c r="I32" s="156" t="s">
        <v>875</v>
      </c>
      <c r="J32" s="235" t="s">
        <v>1281</v>
      </c>
      <c r="K32" s="227" t="s">
        <v>1616</v>
      </c>
      <c r="L32" s="652" t="s">
        <v>876</v>
      </c>
      <c r="M32" s="652" t="s">
        <v>877</v>
      </c>
      <c r="N32" s="655"/>
      <c r="O32" s="236" t="s">
        <v>1691</v>
      </c>
      <c r="P32" s="237">
        <v>39863</v>
      </c>
      <c r="Q32" s="232"/>
      <c r="R32" s="232"/>
      <c r="S32" s="232"/>
      <c r="T32" s="238" t="s">
        <v>249</v>
      </c>
      <c r="U32" s="232"/>
      <c r="V32" s="232"/>
      <c r="W32" s="232"/>
      <c r="X32" s="232"/>
      <c r="Y32" s="156"/>
    </row>
    <row r="33" spans="1:25" s="228" customFormat="1" ht="33.75">
      <c r="A33" s="659"/>
      <c r="B33" s="232" t="s">
        <v>381</v>
      </c>
      <c r="C33" s="156" t="s">
        <v>878</v>
      </c>
      <c r="D33" s="232" t="s">
        <v>1718</v>
      </c>
      <c r="E33" s="234" t="s">
        <v>1888</v>
      </c>
      <c r="F33" s="156" t="s">
        <v>1719</v>
      </c>
      <c r="G33" s="156" t="s">
        <v>1720</v>
      </c>
      <c r="H33" s="156" t="s">
        <v>1720</v>
      </c>
      <c r="I33" s="156" t="s">
        <v>1721</v>
      </c>
      <c r="J33" s="235" t="s">
        <v>1281</v>
      </c>
      <c r="K33" s="230" t="s">
        <v>1616</v>
      </c>
      <c r="L33" s="653"/>
      <c r="M33" s="653"/>
      <c r="N33" s="656"/>
      <c r="O33" s="236" t="s">
        <v>1691</v>
      </c>
      <c r="P33" s="237">
        <v>39836</v>
      </c>
      <c r="Q33" s="232"/>
      <c r="R33" s="232"/>
      <c r="S33" s="183"/>
      <c r="T33" s="238" t="s">
        <v>249</v>
      </c>
      <c r="U33" s="232"/>
      <c r="V33" s="232"/>
      <c r="W33" s="232"/>
      <c r="X33" s="232"/>
      <c r="Y33" s="156"/>
    </row>
    <row r="34" spans="1:25" s="228" customFormat="1" ht="33.75">
      <c r="A34" s="659"/>
      <c r="B34" s="232" t="s">
        <v>381</v>
      </c>
      <c r="C34" s="156" t="s">
        <v>1722</v>
      </c>
      <c r="D34" s="232" t="s">
        <v>1723</v>
      </c>
      <c r="E34" s="234" t="s">
        <v>1889</v>
      </c>
      <c r="F34" s="156" t="s">
        <v>1724</v>
      </c>
      <c r="G34" s="156" t="s">
        <v>1725</v>
      </c>
      <c r="H34" s="156" t="s">
        <v>1725</v>
      </c>
      <c r="I34" s="156" t="s">
        <v>1726</v>
      </c>
      <c r="J34" s="235" t="s">
        <v>1281</v>
      </c>
      <c r="K34" s="230" t="s">
        <v>1616</v>
      </c>
      <c r="L34" s="653"/>
      <c r="M34" s="653"/>
      <c r="N34" s="656"/>
      <c r="O34" s="156" t="s">
        <v>1691</v>
      </c>
      <c r="P34" s="237">
        <v>39885</v>
      </c>
      <c r="Q34" s="232"/>
      <c r="R34" s="237">
        <v>39898</v>
      </c>
      <c r="S34" s="183"/>
      <c r="T34" s="238" t="s">
        <v>249</v>
      </c>
      <c r="U34" s="232"/>
      <c r="V34" s="232"/>
      <c r="W34" s="232"/>
      <c r="X34" s="232"/>
      <c r="Y34" s="156"/>
    </row>
    <row r="35" spans="1:25" s="228" customFormat="1" ht="45">
      <c r="A35" s="659"/>
      <c r="B35" s="232" t="s">
        <v>381</v>
      </c>
      <c r="C35" s="156" t="s">
        <v>1727</v>
      </c>
      <c r="D35" s="156" t="s">
        <v>1728</v>
      </c>
      <c r="E35" s="234" t="s">
        <v>1890</v>
      </c>
      <c r="F35" s="261" t="s">
        <v>1729</v>
      </c>
      <c r="G35" s="156" t="s">
        <v>1730</v>
      </c>
      <c r="H35" s="156" t="s">
        <v>1730</v>
      </c>
      <c r="I35" s="156" t="s">
        <v>1731</v>
      </c>
      <c r="J35" s="156">
        <v>80979723969</v>
      </c>
      <c r="K35" s="230" t="s">
        <v>1616</v>
      </c>
      <c r="L35" s="653"/>
      <c r="M35" s="653"/>
      <c r="N35" s="656"/>
      <c r="O35" s="236" t="s">
        <v>1691</v>
      </c>
      <c r="P35" s="237">
        <v>39868</v>
      </c>
      <c r="Q35" s="232"/>
      <c r="R35" s="232"/>
      <c r="S35" s="232"/>
      <c r="T35" s="238" t="s">
        <v>249</v>
      </c>
      <c r="U35" s="232"/>
      <c r="V35" s="232"/>
      <c r="W35" s="232"/>
      <c r="X35" s="232"/>
      <c r="Y35" s="156"/>
    </row>
    <row r="36" spans="1:25" ht="34.5" thickBot="1">
      <c r="A36" s="660"/>
      <c r="B36" s="127" t="s">
        <v>381</v>
      </c>
      <c r="C36" s="225" t="s">
        <v>1732</v>
      </c>
      <c r="D36" s="78" t="s">
        <v>1733</v>
      </c>
      <c r="E36" s="78"/>
      <c r="F36" s="78"/>
      <c r="G36" s="78" t="s">
        <v>2110</v>
      </c>
      <c r="H36" s="78" t="s">
        <v>2110</v>
      </c>
      <c r="I36" s="87" t="s">
        <v>2111</v>
      </c>
      <c r="J36" s="243" t="s">
        <v>1281</v>
      </c>
      <c r="K36" s="125" t="s">
        <v>1616</v>
      </c>
      <c r="L36" s="654"/>
      <c r="M36" s="654"/>
      <c r="N36" s="657"/>
      <c r="O36" s="98" t="s">
        <v>2112</v>
      </c>
      <c r="P36" s="222">
        <v>39830</v>
      </c>
      <c r="Q36" s="78"/>
      <c r="R36" s="78"/>
      <c r="S36" s="97"/>
      <c r="T36" s="242" t="s">
        <v>249</v>
      </c>
      <c r="U36" s="78"/>
      <c r="V36" s="78"/>
      <c r="W36" s="78"/>
      <c r="X36" s="78"/>
      <c r="Y36" s="87"/>
    </row>
    <row r="37" spans="1:25" ht="22.5">
      <c r="A37" s="658">
        <v>8</v>
      </c>
      <c r="B37" s="221" t="s">
        <v>2113</v>
      </c>
      <c r="C37" s="221" t="s">
        <v>2114</v>
      </c>
      <c r="D37" s="78" t="s">
        <v>2115</v>
      </c>
      <c r="E37" s="78"/>
      <c r="F37" s="78"/>
      <c r="G37" s="97" t="s">
        <v>2116</v>
      </c>
      <c r="H37" s="97" t="s">
        <v>2116</v>
      </c>
      <c r="I37" s="107"/>
      <c r="J37" s="107"/>
      <c r="K37" s="107"/>
      <c r="L37" s="652" t="s">
        <v>2117</v>
      </c>
      <c r="M37" s="652" t="s">
        <v>257</v>
      </c>
      <c r="N37" s="655"/>
      <c r="O37" s="87" t="s">
        <v>1691</v>
      </c>
      <c r="P37" s="222">
        <v>39854</v>
      </c>
      <c r="Q37" s="78"/>
      <c r="R37" s="78"/>
      <c r="S37" s="78"/>
      <c r="T37" s="242" t="s">
        <v>249</v>
      </c>
      <c r="U37" s="78"/>
      <c r="V37" s="78"/>
      <c r="W37" s="78"/>
      <c r="X37" s="78"/>
      <c r="Y37" s="87"/>
    </row>
    <row r="38" spans="1:25" s="228" customFormat="1" ht="36.75" customHeight="1">
      <c r="A38" s="659"/>
      <c r="B38" s="232" t="s">
        <v>2113</v>
      </c>
      <c r="C38" s="232" t="s">
        <v>2118</v>
      </c>
      <c r="D38" s="232" t="s">
        <v>2119</v>
      </c>
      <c r="E38" s="234" t="s">
        <v>1891</v>
      </c>
      <c r="F38" s="236" t="s">
        <v>2120</v>
      </c>
      <c r="G38" s="156" t="s">
        <v>2121</v>
      </c>
      <c r="H38" s="156" t="s">
        <v>2121</v>
      </c>
      <c r="I38" s="156" t="s">
        <v>2122</v>
      </c>
      <c r="J38" s="156" t="s">
        <v>2123</v>
      </c>
      <c r="K38" s="258" t="s">
        <v>2124</v>
      </c>
      <c r="L38" s="653"/>
      <c r="M38" s="653"/>
      <c r="N38" s="656"/>
      <c r="O38" s="236" t="s">
        <v>1691</v>
      </c>
      <c r="P38" s="237">
        <v>39862</v>
      </c>
      <c r="Q38" s="232"/>
      <c r="R38" s="237">
        <v>39875</v>
      </c>
      <c r="S38" s="183" t="s">
        <v>2125</v>
      </c>
      <c r="T38" s="238" t="s">
        <v>249</v>
      </c>
      <c r="U38" s="232"/>
      <c r="V38" s="232"/>
      <c r="W38" s="232"/>
      <c r="X38" s="232"/>
      <c r="Y38" s="156"/>
    </row>
    <row r="39" spans="1:25" s="228" customFormat="1" ht="37.5" customHeight="1">
      <c r="A39" s="659"/>
      <c r="B39" s="232" t="s">
        <v>2113</v>
      </c>
      <c r="C39" s="232" t="s">
        <v>2126</v>
      </c>
      <c r="D39" s="232" t="s">
        <v>2127</v>
      </c>
      <c r="E39" s="234" t="s">
        <v>1930</v>
      </c>
      <c r="F39" s="476" t="s">
        <v>1929</v>
      </c>
      <c r="G39" s="156" t="s">
        <v>2128</v>
      </c>
      <c r="H39" s="156" t="s">
        <v>2128</v>
      </c>
      <c r="I39" s="156" t="s">
        <v>2129</v>
      </c>
      <c r="J39" s="156" t="s">
        <v>2130</v>
      </c>
      <c r="K39" s="230"/>
      <c r="L39" s="653"/>
      <c r="M39" s="653"/>
      <c r="N39" s="656"/>
      <c r="O39" s="156" t="s">
        <v>1691</v>
      </c>
      <c r="P39" s="237">
        <v>39834</v>
      </c>
      <c r="Q39" s="232"/>
      <c r="R39" s="232"/>
      <c r="S39" s="232"/>
      <c r="T39" s="238" t="s">
        <v>249</v>
      </c>
      <c r="U39" s="232"/>
      <c r="V39" s="232"/>
      <c r="W39" s="232"/>
      <c r="X39" s="232"/>
      <c r="Y39" s="156"/>
    </row>
    <row r="40" spans="1:25" s="228" customFormat="1" ht="48" customHeight="1">
      <c r="A40" s="659"/>
      <c r="B40" s="232" t="s">
        <v>2113</v>
      </c>
      <c r="C40" s="232" t="s">
        <v>2131</v>
      </c>
      <c r="D40" s="232" t="s">
        <v>2132</v>
      </c>
      <c r="E40" s="234" t="s">
        <v>1892</v>
      </c>
      <c r="F40" s="156" t="s">
        <v>2133</v>
      </c>
      <c r="G40" s="156" t="s">
        <v>2134</v>
      </c>
      <c r="H40" s="156" t="s">
        <v>2135</v>
      </c>
      <c r="I40" s="156" t="s">
        <v>2136</v>
      </c>
      <c r="J40" s="244">
        <v>80973421711</v>
      </c>
      <c r="K40" s="230"/>
      <c r="L40" s="653"/>
      <c r="M40" s="653"/>
      <c r="N40" s="656"/>
      <c r="O40" s="236" t="s">
        <v>1691</v>
      </c>
      <c r="P40" s="237">
        <v>39875</v>
      </c>
      <c r="Q40" s="232"/>
      <c r="R40" s="237">
        <v>39898</v>
      </c>
      <c r="S40" s="232"/>
      <c r="T40" s="238" t="s">
        <v>249</v>
      </c>
      <c r="U40" s="232"/>
      <c r="V40" s="232"/>
      <c r="W40" s="232"/>
      <c r="X40" s="232"/>
      <c r="Y40" s="156"/>
    </row>
    <row r="41" spans="1:25" ht="36.75" customHeight="1" thickBot="1">
      <c r="A41" s="661"/>
      <c r="B41" s="80" t="s">
        <v>2113</v>
      </c>
      <c r="C41" s="80" t="s">
        <v>2137</v>
      </c>
      <c r="D41" s="87" t="s">
        <v>2138</v>
      </c>
      <c r="E41" s="87"/>
      <c r="F41" s="78"/>
      <c r="G41" s="97" t="s">
        <v>2139</v>
      </c>
      <c r="H41" s="97" t="s">
        <v>2139</v>
      </c>
      <c r="I41" s="106"/>
      <c r="J41" s="106"/>
      <c r="K41" s="106"/>
      <c r="L41" s="654"/>
      <c r="M41" s="654"/>
      <c r="N41" s="657"/>
      <c r="O41" s="87" t="s">
        <v>1691</v>
      </c>
      <c r="P41" s="222">
        <v>39854</v>
      </c>
      <c r="Q41" s="78"/>
      <c r="R41" s="78"/>
      <c r="S41" s="78"/>
      <c r="T41" s="242" t="s">
        <v>249</v>
      </c>
      <c r="U41" s="78"/>
      <c r="V41" s="78"/>
      <c r="W41" s="78"/>
      <c r="X41" s="78"/>
      <c r="Y41" s="87"/>
    </row>
  </sheetData>
  <sheetProtection/>
  <mergeCells count="30">
    <mergeCell ref="A2:A6"/>
    <mergeCell ref="L2:L6"/>
    <mergeCell ref="M2:M6"/>
    <mergeCell ref="N2:N6"/>
    <mergeCell ref="N27:N31"/>
    <mergeCell ref="A22:A26"/>
    <mergeCell ref="A27:A31"/>
    <mergeCell ref="A7:A11"/>
    <mergeCell ref="L7:L11"/>
    <mergeCell ref="M7:M11"/>
    <mergeCell ref="N12:N16"/>
    <mergeCell ref="M17:M21"/>
    <mergeCell ref="N17:N21"/>
    <mergeCell ref="M22:M26"/>
    <mergeCell ref="N22:N26"/>
    <mergeCell ref="N7:N11"/>
    <mergeCell ref="A12:A16"/>
    <mergeCell ref="A17:A21"/>
    <mergeCell ref="A32:A36"/>
    <mergeCell ref="A37:A41"/>
    <mergeCell ref="L12:L16"/>
    <mergeCell ref="L17:L21"/>
    <mergeCell ref="L22:L26"/>
    <mergeCell ref="L27:L31"/>
    <mergeCell ref="M32:M36"/>
    <mergeCell ref="N32:N36"/>
    <mergeCell ref="M37:M41"/>
    <mergeCell ref="N37:N41"/>
    <mergeCell ref="L32:L36"/>
    <mergeCell ref="L37:L41"/>
  </mergeCells>
  <hyperlinks>
    <hyperlink ref="K21" r:id="rId1" display="school2xxi@ukr.net "/>
    <hyperlink ref="K38" r:id="rId2" display="Fg_olvia@ukr.net"/>
    <hyperlink ref="K6" r:id="rId3" display="mailto:z-dibrova@ukr.net"/>
    <hyperlink ref="K12" r:id="rId4" display="KeleberdaSchool@yandex.ru"/>
  </hyperlinks>
  <printOptions/>
  <pageMargins left="0.75" right="0.75" top="1" bottom="1" header="0.5" footer="0.5"/>
  <pageSetup horizontalDpi="600" verticalDpi="600" orientation="portrait" paperSize="9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4"/>
  <sheetViews>
    <sheetView zoomScale="86" zoomScaleNormal="86" zoomScalePageLayoutView="0" workbookViewId="0" topLeftCell="A13">
      <selection activeCell="F24" sqref="F24"/>
    </sheetView>
  </sheetViews>
  <sheetFormatPr defaultColWidth="9.140625" defaultRowHeight="12.75"/>
  <cols>
    <col min="1" max="1" width="5.00390625" style="266" customWidth="1"/>
    <col min="2" max="5" width="19.57421875" style="266" customWidth="1"/>
    <col min="6" max="6" width="19.28125" style="266" customWidth="1"/>
    <col min="7" max="7" width="21.421875" style="270" customWidth="1"/>
    <col min="8" max="8" width="21.421875" style="266" customWidth="1"/>
    <col min="9" max="9" width="21.28125" style="266" customWidth="1"/>
    <col min="10" max="11" width="16.140625" style="270" customWidth="1"/>
    <col min="12" max="12" width="11.00390625" style="266" customWidth="1"/>
    <col min="13" max="13" width="13.8515625" style="266" customWidth="1"/>
    <col min="14" max="15" width="10.140625" style="266" bestFit="1" customWidth="1"/>
    <col min="16" max="17" width="10.140625" style="272" customWidth="1"/>
    <col min="18" max="20" width="9.140625" style="266" customWidth="1"/>
    <col min="21" max="21" width="17.140625" style="270" customWidth="1"/>
    <col min="22" max="23" width="12.28125" style="266" customWidth="1"/>
    <col min="24" max="24" width="11.8515625" style="266" customWidth="1"/>
    <col min="25" max="16384" width="9.140625" style="266" customWidth="1"/>
  </cols>
  <sheetData>
    <row r="1" spans="1:24" ht="90" thickBot="1">
      <c r="A1" s="273"/>
      <c r="B1" s="263" t="s">
        <v>622</v>
      </c>
      <c r="C1" s="263" t="s">
        <v>109</v>
      </c>
      <c r="D1" s="263" t="s">
        <v>270</v>
      </c>
      <c r="E1" s="263" t="s">
        <v>2207</v>
      </c>
      <c r="F1" s="263" t="s">
        <v>110</v>
      </c>
      <c r="G1" s="263" t="s">
        <v>111</v>
      </c>
      <c r="H1" s="263" t="s">
        <v>112</v>
      </c>
      <c r="I1" s="263" t="s">
        <v>274</v>
      </c>
      <c r="J1" s="263" t="s">
        <v>113</v>
      </c>
      <c r="K1" s="263" t="s">
        <v>114</v>
      </c>
      <c r="L1" s="264" t="s">
        <v>279</v>
      </c>
      <c r="M1" s="263" t="s">
        <v>280</v>
      </c>
      <c r="N1" s="263" t="s">
        <v>281</v>
      </c>
      <c r="O1" s="263" t="s">
        <v>115</v>
      </c>
      <c r="P1" s="263" t="s">
        <v>283</v>
      </c>
      <c r="Q1" s="263" t="s">
        <v>284</v>
      </c>
      <c r="R1" s="263" t="s">
        <v>116</v>
      </c>
      <c r="S1" s="263" t="s">
        <v>118</v>
      </c>
      <c r="T1" s="263" t="s">
        <v>117</v>
      </c>
      <c r="U1" s="263" t="s">
        <v>119</v>
      </c>
      <c r="V1" s="263" t="s">
        <v>120</v>
      </c>
      <c r="W1" s="265" t="s">
        <v>121</v>
      </c>
      <c r="X1" s="263" t="s">
        <v>122</v>
      </c>
    </row>
    <row r="2" spans="1:24" s="272" customFormat="1" ht="63.75">
      <c r="A2" s="663">
        <v>1</v>
      </c>
      <c r="B2" s="297" t="s">
        <v>123</v>
      </c>
      <c r="C2" s="276" t="s">
        <v>124</v>
      </c>
      <c r="D2" s="276" t="s">
        <v>125</v>
      </c>
      <c r="E2" s="276" t="s">
        <v>2269</v>
      </c>
      <c r="F2" s="276" t="s">
        <v>2268</v>
      </c>
      <c r="G2" s="276" t="s">
        <v>126</v>
      </c>
      <c r="H2" s="276" t="s">
        <v>127</v>
      </c>
      <c r="I2" s="276" t="s">
        <v>2264</v>
      </c>
      <c r="J2" s="276" t="s">
        <v>128</v>
      </c>
      <c r="K2" s="276"/>
      <c r="L2" s="276" t="s">
        <v>129</v>
      </c>
      <c r="M2" s="276" t="s">
        <v>130</v>
      </c>
      <c r="N2" s="276" t="s">
        <v>131</v>
      </c>
      <c r="O2" s="276" t="s">
        <v>132</v>
      </c>
      <c r="P2" s="276">
        <v>130</v>
      </c>
      <c r="Q2" s="276">
        <v>76</v>
      </c>
      <c r="R2" s="276">
        <v>221</v>
      </c>
      <c r="S2" s="276">
        <v>88</v>
      </c>
      <c r="T2" s="276">
        <v>133</v>
      </c>
      <c r="U2" s="276" t="s">
        <v>133</v>
      </c>
      <c r="V2" s="666" t="s">
        <v>134</v>
      </c>
      <c r="W2" s="666" t="s">
        <v>135</v>
      </c>
      <c r="X2" s="671" t="s">
        <v>136</v>
      </c>
    </row>
    <row r="3" spans="1:24" s="272" customFormat="1" ht="63.75">
      <c r="A3" s="664"/>
      <c r="B3" s="294" t="s">
        <v>123</v>
      </c>
      <c r="C3" s="277" t="s">
        <v>137</v>
      </c>
      <c r="D3" s="277" t="s">
        <v>138</v>
      </c>
      <c r="E3" s="277" t="s">
        <v>2270</v>
      </c>
      <c r="F3" s="277" t="s">
        <v>139</v>
      </c>
      <c r="G3" s="277" t="s">
        <v>140</v>
      </c>
      <c r="H3" s="277" t="s">
        <v>141</v>
      </c>
      <c r="I3" s="277" t="s">
        <v>2265</v>
      </c>
      <c r="J3" s="277" t="s">
        <v>142</v>
      </c>
      <c r="K3" s="277"/>
      <c r="L3" s="277" t="s">
        <v>129</v>
      </c>
      <c r="M3" s="277" t="s">
        <v>143</v>
      </c>
      <c r="N3" s="278">
        <v>39826</v>
      </c>
      <c r="O3" s="278">
        <v>39835</v>
      </c>
      <c r="P3" s="279">
        <v>557</v>
      </c>
      <c r="Q3" s="279">
        <v>82</v>
      </c>
      <c r="R3" s="277">
        <v>1300</v>
      </c>
      <c r="S3" s="277">
        <v>480</v>
      </c>
      <c r="T3" s="277">
        <v>820</v>
      </c>
      <c r="U3" s="277" t="s">
        <v>133</v>
      </c>
      <c r="V3" s="667"/>
      <c r="W3" s="667"/>
      <c r="X3" s="672"/>
    </row>
    <row r="4" spans="1:24" s="272" customFormat="1" ht="51">
      <c r="A4" s="664"/>
      <c r="B4" s="294" t="s">
        <v>123</v>
      </c>
      <c r="C4" s="277" t="s">
        <v>637</v>
      </c>
      <c r="D4" s="277" t="s">
        <v>638</v>
      </c>
      <c r="E4" s="277" t="s">
        <v>2271</v>
      </c>
      <c r="F4" s="277" t="s">
        <v>95</v>
      </c>
      <c r="G4" s="277" t="s">
        <v>2272</v>
      </c>
      <c r="H4" s="277" t="s">
        <v>639</v>
      </c>
      <c r="I4" s="277" t="s">
        <v>1310</v>
      </c>
      <c r="J4" s="277" t="s">
        <v>1311</v>
      </c>
      <c r="K4" s="277"/>
      <c r="L4" s="277" t="s">
        <v>129</v>
      </c>
      <c r="M4" s="277" t="s">
        <v>130</v>
      </c>
      <c r="N4" s="277" t="s">
        <v>1312</v>
      </c>
      <c r="O4" s="278">
        <v>39839</v>
      </c>
      <c r="P4" s="279">
        <v>31</v>
      </c>
      <c r="Q4" s="279">
        <v>65</v>
      </c>
      <c r="R4" s="277">
        <v>31</v>
      </c>
      <c r="S4" s="277">
        <v>19</v>
      </c>
      <c r="T4" s="277">
        <v>12</v>
      </c>
      <c r="U4" s="277" t="s">
        <v>1313</v>
      </c>
      <c r="V4" s="667"/>
      <c r="W4" s="667"/>
      <c r="X4" s="672"/>
    </row>
    <row r="5" spans="1:24" s="272" customFormat="1" ht="25.5">
      <c r="A5" s="664"/>
      <c r="B5" s="294" t="s">
        <v>123</v>
      </c>
      <c r="C5" s="277" t="s">
        <v>445</v>
      </c>
      <c r="D5" s="277" t="s">
        <v>746</v>
      </c>
      <c r="E5" s="277" t="s">
        <v>2273</v>
      </c>
      <c r="F5" s="277" t="s">
        <v>1314</v>
      </c>
      <c r="G5" s="277" t="s">
        <v>1315</v>
      </c>
      <c r="H5" s="277" t="s">
        <v>1316</v>
      </c>
      <c r="I5" s="277"/>
      <c r="J5" s="277" t="s">
        <v>1317</v>
      </c>
      <c r="K5" s="277"/>
      <c r="L5" s="290" t="s">
        <v>2278</v>
      </c>
      <c r="M5" s="277" t="s">
        <v>1318</v>
      </c>
      <c r="N5" s="277"/>
      <c r="O5" s="277"/>
      <c r="P5" s="279">
        <v>250</v>
      </c>
      <c r="Q5" s="279">
        <v>83</v>
      </c>
      <c r="R5" s="277">
        <v>483</v>
      </c>
      <c r="S5" s="277">
        <v>173</v>
      </c>
      <c r="T5" s="277">
        <v>310</v>
      </c>
      <c r="U5" s="277" t="s">
        <v>1313</v>
      </c>
      <c r="V5" s="667"/>
      <c r="W5" s="667"/>
      <c r="X5" s="672"/>
    </row>
    <row r="6" spans="1:24" s="272" customFormat="1" ht="26.25" thickBot="1">
      <c r="A6" s="665"/>
      <c r="B6" s="280" t="s">
        <v>123</v>
      </c>
      <c r="C6" s="281" t="s">
        <v>1319</v>
      </c>
      <c r="D6" s="281" t="s">
        <v>1320</v>
      </c>
      <c r="E6" s="281" t="s">
        <v>2274</v>
      </c>
      <c r="F6" s="281" t="s">
        <v>1321</v>
      </c>
      <c r="G6" s="281" t="s">
        <v>1322</v>
      </c>
      <c r="H6" s="281" t="s">
        <v>1323</v>
      </c>
      <c r="I6" s="281"/>
      <c r="J6" s="281" t="s">
        <v>1324</v>
      </c>
      <c r="K6" s="281"/>
      <c r="L6" s="298" t="s">
        <v>2278</v>
      </c>
      <c r="M6" s="282">
        <v>39735</v>
      </c>
      <c r="N6" s="281"/>
      <c r="O6" s="281"/>
      <c r="P6" s="283">
        <v>192</v>
      </c>
      <c r="Q6" s="283">
        <v>100</v>
      </c>
      <c r="R6" s="281">
        <v>380</v>
      </c>
      <c r="S6" s="281">
        <v>172</v>
      </c>
      <c r="T6" s="281">
        <v>208</v>
      </c>
      <c r="U6" s="281" t="s">
        <v>1313</v>
      </c>
      <c r="V6" s="668"/>
      <c r="W6" s="668"/>
      <c r="X6" s="673"/>
    </row>
    <row r="7" spans="1:24" s="272" customFormat="1" ht="25.5">
      <c r="A7" s="663">
        <v>2</v>
      </c>
      <c r="B7" s="297" t="s">
        <v>1325</v>
      </c>
      <c r="C7" s="276" t="s">
        <v>1326</v>
      </c>
      <c r="D7" s="276" t="s">
        <v>710</v>
      </c>
      <c r="E7" s="276" t="s">
        <v>2275</v>
      </c>
      <c r="F7" s="276" t="s">
        <v>1327</v>
      </c>
      <c r="G7" s="276" t="s">
        <v>1328</v>
      </c>
      <c r="H7" s="276" t="s">
        <v>1329</v>
      </c>
      <c r="I7" s="276"/>
      <c r="J7" s="276" t="s">
        <v>1330</v>
      </c>
      <c r="K7" s="276"/>
      <c r="L7" s="299" t="s">
        <v>2278</v>
      </c>
      <c r="M7" s="300">
        <v>39734</v>
      </c>
      <c r="N7" s="276"/>
      <c r="O7" s="276"/>
      <c r="P7" s="284">
        <v>70</v>
      </c>
      <c r="Q7" s="284">
        <v>71</v>
      </c>
      <c r="R7" s="276">
        <v>120</v>
      </c>
      <c r="S7" s="276">
        <v>67</v>
      </c>
      <c r="T7" s="276">
        <v>53</v>
      </c>
      <c r="U7" s="276" t="s">
        <v>555</v>
      </c>
      <c r="V7" s="666" t="s">
        <v>1331</v>
      </c>
      <c r="W7" s="666" t="s">
        <v>1332</v>
      </c>
      <c r="X7" s="671" t="s">
        <v>1333</v>
      </c>
    </row>
    <row r="8" spans="1:24" ht="25.5">
      <c r="A8" s="664"/>
      <c r="B8" s="295" t="s">
        <v>1325</v>
      </c>
      <c r="C8" s="267" t="s">
        <v>640</v>
      </c>
      <c r="D8" s="267" t="s">
        <v>641</v>
      </c>
      <c r="E8" s="267"/>
      <c r="F8" s="267" t="s">
        <v>173</v>
      </c>
      <c r="G8" s="267"/>
      <c r="H8" s="267" t="s">
        <v>642</v>
      </c>
      <c r="I8" s="267"/>
      <c r="J8" s="267"/>
      <c r="K8" s="267"/>
      <c r="L8" s="285" t="s">
        <v>2278</v>
      </c>
      <c r="M8" s="268">
        <v>39734</v>
      </c>
      <c r="N8" s="267"/>
      <c r="O8" s="267"/>
      <c r="P8" s="293"/>
      <c r="Q8" s="293"/>
      <c r="R8" s="267"/>
      <c r="S8" s="267"/>
      <c r="T8" s="267"/>
      <c r="U8" s="267" t="s">
        <v>555</v>
      </c>
      <c r="V8" s="667"/>
      <c r="W8" s="667"/>
      <c r="X8" s="672"/>
    </row>
    <row r="9" spans="1:24" s="289" customFormat="1" ht="25.5">
      <c r="A9" s="664"/>
      <c r="B9" s="296" t="s">
        <v>1325</v>
      </c>
      <c r="C9" s="286" t="s">
        <v>643</v>
      </c>
      <c r="D9" s="286" t="s">
        <v>644</v>
      </c>
      <c r="E9" s="286" t="s">
        <v>2276</v>
      </c>
      <c r="F9" s="286" t="s">
        <v>645</v>
      </c>
      <c r="G9" s="286" t="s">
        <v>646</v>
      </c>
      <c r="H9" s="286" t="s">
        <v>647</v>
      </c>
      <c r="I9" s="286"/>
      <c r="J9" s="286" t="s">
        <v>648</v>
      </c>
      <c r="K9" s="286"/>
      <c r="L9" s="288" t="s">
        <v>2278</v>
      </c>
      <c r="M9" s="286" t="s">
        <v>649</v>
      </c>
      <c r="N9" s="286"/>
      <c r="O9" s="286"/>
      <c r="P9" s="287">
        <v>270</v>
      </c>
      <c r="Q9" s="287">
        <v>73</v>
      </c>
      <c r="R9" s="288" t="s">
        <v>249</v>
      </c>
      <c r="S9" s="286"/>
      <c r="T9" s="286"/>
      <c r="U9" s="286" t="s">
        <v>650</v>
      </c>
      <c r="V9" s="667"/>
      <c r="W9" s="667"/>
      <c r="X9" s="672"/>
    </row>
    <row r="10" spans="1:24" s="289" customFormat="1" ht="25.5">
      <c r="A10" s="664"/>
      <c r="B10" s="296" t="s">
        <v>1325</v>
      </c>
      <c r="C10" s="286" t="s">
        <v>651</v>
      </c>
      <c r="D10" s="286" t="s">
        <v>652</v>
      </c>
      <c r="E10" s="286" t="s">
        <v>2277</v>
      </c>
      <c r="F10" s="286" t="s">
        <v>95</v>
      </c>
      <c r="G10" s="286" t="s">
        <v>653</v>
      </c>
      <c r="H10" s="286" t="s">
        <v>654</v>
      </c>
      <c r="I10" s="286"/>
      <c r="J10" s="288" t="s">
        <v>1281</v>
      </c>
      <c r="K10" s="286"/>
      <c r="L10" s="288" t="s">
        <v>2278</v>
      </c>
      <c r="M10" s="286" t="s">
        <v>649</v>
      </c>
      <c r="N10" s="286"/>
      <c r="O10" s="286"/>
      <c r="P10" s="291">
        <v>602</v>
      </c>
      <c r="Q10" s="287">
        <v>65</v>
      </c>
      <c r="R10" s="286">
        <v>56</v>
      </c>
      <c r="S10" s="286">
        <v>10</v>
      </c>
      <c r="T10" s="286">
        <v>46</v>
      </c>
      <c r="U10" s="286" t="s">
        <v>555</v>
      </c>
      <c r="V10" s="667"/>
      <c r="W10" s="667"/>
      <c r="X10" s="672"/>
    </row>
    <row r="11" spans="1:24" s="272" customFormat="1" ht="26.25" thickBot="1">
      <c r="A11" s="665"/>
      <c r="B11" s="280" t="s">
        <v>1325</v>
      </c>
      <c r="C11" s="281" t="s">
        <v>655</v>
      </c>
      <c r="D11" s="281" t="s">
        <v>656</v>
      </c>
      <c r="E11" s="281" t="s">
        <v>2279</v>
      </c>
      <c r="F11" s="281" t="s">
        <v>343</v>
      </c>
      <c r="G11" s="281" t="s">
        <v>657</v>
      </c>
      <c r="H11" s="281" t="s">
        <v>658</v>
      </c>
      <c r="I11" s="281"/>
      <c r="J11" s="281" t="s">
        <v>659</v>
      </c>
      <c r="K11" s="281"/>
      <c r="L11" s="298" t="s">
        <v>2278</v>
      </c>
      <c r="M11" s="281" t="s">
        <v>649</v>
      </c>
      <c r="N11" s="281"/>
      <c r="O11" s="281"/>
      <c r="P11" s="283">
        <v>54</v>
      </c>
      <c r="Q11" s="283">
        <v>69</v>
      </c>
      <c r="R11" s="281">
        <v>70</v>
      </c>
      <c r="S11" s="281">
        <v>38</v>
      </c>
      <c r="T11" s="281">
        <v>32</v>
      </c>
      <c r="U11" s="281" t="s">
        <v>660</v>
      </c>
      <c r="V11" s="668"/>
      <c r="W11" s="668"/>
      <c r="X11" s="673"/>
    </row>
    <row r="12" spans="1:24" ht="12.75" customHeight="1">
      <c r="A12" s="663">
        <v>3</v>
      </c>
      <c r="B12" s="301" t="s">
        <v>661</v>
      </c>
      <c r="C12" s="274" t="s">
        <v>662</v>
      </c>
      <c r="D12" s="274" t="s">
        <v>663</v>
      </c>
      <c r="E12" s="274"/>
      <c r="F12" s="274"/>
      <c r="G12" s="274"/>
      <c r="H12" s="274" t="s">
        <v>1362</v>
      </c>
      <c r="I12" s="274"/>
      <c r="J12" s="274"/>
      <c r="K12" s="274"/>
      <c r="L12" s="302" t="s">
        <v>2278</v>
      </c>
      <c r="M12" s="274" t="s">
        <v>1363</v>
      </c>
      <c r="N12" s="274"/>
      <c r="O12" s="274"/>
      <c r="P12" s="274"/>
      <c r="Q12" s="274"/>
      <c r="R12" s="274"/>
      <c r="S12" s="274"/>
      <c r="T12" s="274"/>
      <c r="U12" s="274"/>
      <c r="V12" s="666" t="s">
        <v>1364</v>
      </c>
      <c r="W12" s="666" t="s">
        <v>2372</v>
      </c>
      <c r="X12" s="671" t="s">
        <v>2373</v>
      </c>
    </row>
    <row r="13" spans="1:24" s="272" customFormat="1" ht="25.5">
      <c r="A13" s="664"/>
      <c r="B13" s="294" t="s">
        <v>661</v>
      </c>
      <c r="C13" s="277" t="s">
        <v>1212</v>
      </c>
      <c r="D13" s="277" t="s">
        <v>2374</v>
      </c>
      <c r="E13" s="277" t="s">
        <v>1211</v>
      </c>
      <c r="F13" s="277" t="s">
        <v>1300</v>
      </c>
      <c r="G13" s="277" t="s">
        <v>2375</v>
      </c>
      <c r="H13" s="277" t="s">
        <v>2376</v>
      </c>
      <c r="I13" s="277"/>
      <c r="J13" s="277">
        <v>80978472129</v>
      </c>
      <c r="K13" s="277"/>
      <c r="L13" s="290" t="s">
        <v>2278</v>
      </c>
      <c r="M13" s="277" t="s">
        <v>2377</v>
      </c>
      <c r="N13" s="277"/>
      <c r="O13" s="277"/>
      <c r="P13" s="277">
        <v>280</v>
      </c>
      <c r="Q13" s="277">
        <v>80</v>
      </c>
      <c r="R13" s="277">
        <v>280</v>
      </c>
      <c r="S13" s="277">
        <v>179</v>
      </c>
      <c r="T13" s="277">
        <v>101</v>
      </c>
      <c r="U13" s="277"/>
      <c r="V13" s="667"/>
      <c r="W13" s="667"/>
      <c r="X13" s="672"/>
    </row>
    <row r="14" spans="1:24" s="272" customFormat="1" ht="25.5">
      <c r="A14" s="664"/>
      <c r="B14" s="294" t="s">
        <v>661</v>
      </c>
      <c r="C14" s="277" t="s">
        <v>2378</v>
      </c>
      <c r="D14" s="277" t="s">
        <v>2379</v>
      </c>
      <c r="E14" s="277" t="s">
        <v>1213</v>
      </c>
      <c r="F14" s="277" t="s">
        <v>2380</v>
      </c>
      <c r="G14" s="277" t="s">
        <v>2381</v>
      </c>
      <c r="H14" s="277" t="s">
        <v>2382</v>
      </c>
      <c r="I14" s="277"/>
      <c r="J14" s="277" t="s">
        <v>2383</v>
      </c>
      <c r="K14" s="277"/>
      <c r="L14" s="277" t="s">
        <v>129</v>
      </c>
      <c r="M14" s="277" t="s">
        <v>2377</v>
      </c>
      <c r="N14" s="277"/>
      <c r="O14" s="278">
        <v>38163</v>
      </c>
      <c r="P14" s="279">
        <v>64</v>
      </c>
      <c r="Q14" s="279">
        <v>75</v>
      </c>
      <c r="R14" s="277">
        <v>48</v>
      </c>
      <c r="S14" s="277">
        <v>20</v>
      </c>
      <c r="T14" s="277">
        <v>28</v>
      </c>
      <c r="U14" s="277"/>
      <c r="V14" s="667"/>
      <c r="W14" s="667"/>
      <c r="X14" s="672"/>
    </row>
    <row r="15" spans="1:24" s="272" customFormat="1" ht="25.5">
      <c r="A15" s="664"/>
      <c r="B15" s="294" t="s">
        <v>661</v>
      </c>
      <c r="C15" s="277" t="s">
        <v>2384</v>
      </c>
      <c r="D15" s="277" t="s">
        <v>2385</v>
      </c>
      <c r="E15" s="277" t="s">
        <v>1214</v>
      </c>
      <c r="F15" s="277" t="s">
        <v>2386</v>
      </c>
      <c r="G15" s="277" t="s">
        <v>2387</v>
      </c>
      <c r="H15" s="277" t="s">
        <v>2388</v>
      </c>
      <c r="I15" s="277"/>
      <c r="J15" s="277" t="s">
        <v>2389</v>
      </c>
      <c r="K15" s="277"/>
      <c r="L15" s="290" t="s">
        <v>2278</v>
      </c>
      <c r="M15" s="277" t="s">
        <v>2377</v>
      </c>
      <c r="N15" s="277"/>
      <c r="O15" s="277"/>
      <c r="P15" s="279">
        <v>91</v>
      </c>
      <c r="Q15" s="279">
        <v>69</v>
      </c>
      <c r="R15" s="277">
        <v>63</v>
      </c>
      <c r="S15" s="277">
        <v>28</v>
      </c>
      <c r="T15" s="277">
        <v>35</v>
      </c>
      <c r="U15" s="277"/>
      <c r="V15" s="667"/>
      <c r="W15" s="667"/>
      <c r="X15" s="672"/>
    </row>
    <row r="16" spans="1:24" ht="26.25" thickBot="1">
      <c r="A16" s="665"/>
      <c r="B16" s="303" t="s">
        <v>661</v>
      </c>
      <c r="C16" s="275" t="s">
        <v>2390</v>
      </c>
      <c r="D16" s="275" t="s">
        <v>2390</v>
      </c>
      <c r="E16" s="275"/>
      <c r="F16" s="275"/>
      <c r="G16" s="275"/>
      <c r="H16" s="275" t="s">
        <v>2391</v>
      </c>
      <c r="I16" s="275"/>
      <c r="J16" s="275"/>
      <c r="K16" s="275"/>
      <c r="L16" s="304" t="s">
        <v>2278</v>
      </c>
      <c r="M16" s="275" t="s">
        <v>1363</v>
      </c>
      <c r="N16" s="275"/>
      <c r="O16" s="275"/>
      <c r="P16" s="305"/>
      <c r="Q16" s="305"/>
      <c r="R16" s="275"/>
      <c r="S16" s="275"/>
      <c r="T16" s="275"/>
      <c r="U16" s="275"/>
      <c r="V16" s="668"/>
      <c r="W16" s="668"/>
      <c r="X16" s="673"/>
    </row>
    <row r="17" spans="1:24" s="272" customFormat="1" ht="12.75">
      <c r="A17" s="663">
        <v>4</v>
      </c>
      <c r="B17" s="297" t="s">
        <v>2392</v>
      </c>
      <c r="C17" s="276" t="s">
        <v>2393</v>
      </c>
      <c r="D17" s="276" t="s">
        <v>2394</v>
      </c>
      <c r="E17" s="276" t="s">
        <v>2280</v>
      </c>
      <c r="F17" s="276" t="s">
        <v>91</v>
      </c>
      <c r="G17" s="276" t="s">
        <v>2395</v>
      </c>
      <c r="H17" s="276" t="s">
        <v>2396</v>
      </c>
      <c r="I17" s="276"/>
      <c r="J17" s="276" t="s">
        <v>2397</v>
      </c>
      <c r="K17" s="276"/>
      <c r="L17" s="299" t="s">
        <v>2278</v>
      </c>
      <c r="M17" s="276" t="s">
        <v>2398</v>
      </c>
      <c r="N17" s="276"/>
      <c r="O17" s="276"/>
      <c r="P17" s="284">
        <v>166</v>
      </c>
      <c r="Q17" s="284">
        <v>86</v>
      </c>
      <c r="R17" s="276">
        <v>63</v>
      </c>
      <c r="S17" s="276">
        <v>23</v>
      </c>
      <c r="T17" s="276">
        <v>40</v>
      </c>
      <c r="U17" s="276"/>
      <c r="V17" s="666" t="s">
        <v>2399</v>
      </c>
      <c r="W17" s="666" t="s">
        <v>1420</v>
      </c>
      <c r="X17" s="671" t="s">
        <v>1421</v>
      </c>
    </row>
    <row r="18" spans="1:24" s="272" customFormat="1" ht="12.75">
      <c r="A18" s="664"/>
      <c r="B18" s="294" t="s">
        <v>2392</v>
      </c>
      <c r="C18" s="277" t="s">
        <v>1394</v>
      </c>
      <c r="D18" s="277" t="s">
        <v>1395</v>
      </c>
      <c r="E18" s="277" t="s">
        <v>1215</v>
      </c>
      <c r="F18" s="277" t="s">
        <v>1396</v>
      </c>
      <c r="G18" s="277" t="s">
        <v>1397</v>
      </c>
      <c r="H18" s="277" t="s">
        <v>1398</v>
      </c>
      <c r="I18" s="277"/>
      <c r="J18" s="277" t="s">
        <v>1399</v>
      </c>
      <c r="K18" s="277"/>
      <c r="L18" s="290" t="s">
        <v>2278</v>
      </c>
      <c r="M18" s="277" t="s">
        <v>1400</v>
      </c>
      <c r="N18" s="277"/>
      <c r="O18" s="277"/>
      <c r="P18" s="279">
        <v>47</v>
      </c>
      <c r="Q18" s="279">
        <v>85</v>
      </c>
      <c r="R18" s="277">
        <v>47</v>
      </c>
      <c r="S18" s="277">
        <v>20</v>
      </c>
      <c r="T18" s="277">
        <v>27</v>
      </c>
      <c r="U18" s="277"/>
      <c r="V18" s="667"/>
      <c r="W18" s="667"/>
      <c r="X18" s="672"/>
    </row>
    <row r="19" spans="1:24" s="272" customFormat="1" ht="12.75">
      <c r="A19" s="664"/>
      <c r="B19" s="294" t="s">
        <v>2392</v>
      </c>
      <c r="C19" s="277" t="s">
        <v>1401</v>
      </c>
      <c r="D19" s="277" t="s">
        <v>1402</v>
      </c>
      <c r="E19" s="277" t="s">
        <v>1216</v>
      </c>
      <c r="F19" s="277" t="s">
        <v>1403</v>
      </c>
      <c r="G19" s="277" t="s">
        <v>1404</v>
      </c>
      <c r="H19" s="277" t="s">
        <v>1405</v>
      </c>
      <c r="I19" s="277"/>
      <c r="J19" s="277" t="s">
        <v>1406</v>
      </c>
      <c r="K19" s="277"/>
      <c r="L19" s="290" t="s">
        <v>2278</v>
      </c>
      <c r="M19" s="278">
        <v>39749</v>
      </c>
      <c r="N19" s="277"/>
      <c r="O19" s="277"/>
      <c r="P19" s="279">
        <v>68</v>
      </c>
      <c r="Q19" s="279">
        <v>73</v>
      </c>
      <c r="R19" s="277">
        <v>68</v>
      </c>
      <c r="S19" s="277">
        <v>28</v>
      </c>
      <c r="T19" s="277">
        <v>40</v>
      </c>
      <c r="U19" s="277"/>
      <c r="V19" s="667"/>
      <c r="W19" s="667"/>
      <c r="X19" s="672"/>
    </row>
    <row r="20" spans="1:24" s="272" customFormat="1" ht="25.5">
      <c r="A20" s="664"/>
      <c r="B20" s="294" t="s">
        <v>2392</v>
      </c>
      <c r="C20" s="277" t="s">
        <v>556</v>
      </c>
      <c r="D20" s="277" t="s">
        <v>557</v>
      </c>
      <c r="E20" s="277" t="s">
        <v>2281</v>
      </c>
      <c r="F20" s="277" t="s">
        <v>1407</v>
      </c>
      <c r="G20" s="277" t="s">
        <v>1408</v>
      </c>
      <c r="H20" s="277" t="s">
        <v>1409</v>
      </c>
      <c r="I20" s="277"/>
      <c r="J20" s="277" t="s">
        <v>1410</v>
      </c>
      <c r="K20" s="277"/>
      <c r="L20" s="290" t="s">
        <v>2278</v>
      </c>
      <c r="M20" s="277" t="s">
        <v>2398</v>
      </c>
      <c r="N20" s="277"/>
      <c r="O20" s="277"/>
      <c r="P20" s="279">
        <v>65</v>
      </c>
      <c r="Q20" s="279">
        <v>46</v>
      </c>
      <c r="R20" s="277">
        <v>43</v>
      </c>
      <c r="S20" s="277">
        <v>14</v>
      </c>
      <c r="T20" s="277">
        <v>29</v>
      </c>
      <c r="U20" s="277"/>
      <c r="V20" s="667"/>
      <c r="W20" s="667"/>
      <c r="X20" s="672"/>
    </row>
    <row r="21" spans="1:24" s="272" customFormat="1" ht="77.25" thickBot="1">
      <c r="A21" s="665"/>
      <c r="B21" s="280" t="s">
        <v>2392</v>
      </c>
      <c r="C21" s="281" t="s">
        <v>1411</v>
      </c>
      <c r="D21" s="281" t="s">
        <v>1412</v>
      </c>
      <c r="E21" s="281" t="s">
        <v>2282</v>
      </c>
      <c r="F21" s="281" t="s">
        <v>1422</v>
      </c>
      <c r="G21" s="281" t="s">
        <v>1423</v>
      </c>
      <c r="H21" s="281" t="s">
        <v>1424</v>
      </c>
      <c r="I21" s="281"/>
      <c r="J21" s="281" t="s">
        <v>1425</v>
      </c>
      <c r="K21" s="281"/>
      <c r="L21" s="281" t="s">
        <v>1426</v>
      </c>
      <c r="M21" s="281" t="s">
        <v>1427</v>
      </c>
      <c r="N21" s="281"/>
      <c r="O21" s="282">
        <v>39832</v>
      </c>
      <c r="P21" s="283">
        <v>72</v>
      </c>
      <c r="Q21" s="283">
        <v>57</v>
      </c>
      <c r="R21" s="281">
        <v>41</v>
      </c>
      <c r="S21" s="281">
        <v>16</v>
      </c>
      <c r="T21" s="281">
        <v>25</v>
      </c>
      <c r="U21" s="281" t="s">
        <v>555</v>
      </c>
      <c r="V21" s="668"/>
      <c r="W21" s="668"/>
      <c r="X21" s="673"/>
    </row>
    <row r="22" spans="1:24" s="272" customFormat="1" ht="63.75">
      <c r="A22" s="663">
        <v>5</v>
      </c>
      <c r="B22" s="297" t="s">
        <v>1428</v>
      </c>
      <c r="C22" s="276" t="s">
        <v>1429</v>
      </c>
      <c r="D22" s="276" t="s">
        <v>1430</v>
      </c>
      <c r="E22" s="276" t="s">
        <v>1209</v>
      </c>
      <c r="F22" s="276" t="s">
        <v>376</v>
      </c>
      <c r="G22" s="276" t="s">
        <v>1431</v>
      </c>
      <c r="H22" s="276" t="s">
        <v>1432</v>
      </c>
      <c r="I22" s="276" t="s">
        <v>664</v>
      </c>
      <c r="J22" s="276" t="s">
        <v>665</v>
      </c>
      <c r="K22" s="276"/>
      <c r="L22" s="276" t="s">
        <v>666</v>
      </c>
      <c r="M22" s="300">
        <v>39683</v>
      </c>
      <c r="N22" s="276"/>
      <c r="O22" s="300">
        <v>39839</v>
      </c>
      <c r="P22" s="284">
        <v>68</v>
      </c>
      <c r="Q22" s="284">
        <v>45</v>
      </c>
      <c r="R22" s="276">
        <v>45</v>
      </c>
      <c r="S22" s="276">
        <v>14</v>
      </c>
      <c r="T22" s="276">
        <v>31</v>
      </c>
      <c r="U22" s="276" t="s">
        <v>555</v>
      </c>
      <c r="V22" s="666" t="s">
        <v>1365</v>
      </c>
      <c r="W22" s="666" t="s">
        <v>1366</v>
      </c>
      <c r="X22" s="671" t="s">
        <v>1367</v>
      </c>
    </row>
    <row r="23" spans="1:24" s="272" customFormat="1" ht="38.25">
      <c r="A23" s="664"/>
      <c r="B23" s="294" t="s">
        <v>1428</v>
      </c>
      <c r="C23" s="277" t="s">
        <v>1368</v>
      </c>
      <c r="D23" s="277" t="s">
        <v>1369</v>
      </c>
      <c r="E23" s="277" t="s">
        <v>2283</v>
      </c>
      <c r="F23" s="277" t="s">
        <v>93</v>
      </c>
      <c r="G23" s="277" t="s">
        <v>1370</v>
      </c>
      <c r="H23" s="277" t="s">
        <v>1371</v>
      </c>
      <c r="I23" s="277"/>
      <c r="J23" s="277" t="s">
        <v>1372</v>
      </c>
      <c r="K23" s="277"/>
      <c r="L23" s="290" t="s">
        <v>2278</v>
      </c>
      <c r="M23" s="278">
        <v>39683</v>
      </c>
      <c r="N23" s="277"/>
      <c r="O23" s="277"/>
      <c r="P23" s="277">
        <v>65</v>
      </c>
      <c r="Q23" s="277">
        <v>65</v>
      </c>
      <c r="R23" s="277">
        <v>65</v>
      </c>
      <c r="S23" s="277">
        <v>25</v>
      </c>
      <c r="T23" s="277">
        <v>40</v>
      </c>
      <c r="U23" s="277" t="s">
        <v>555</v>
      </c>
      <c r="V23" s="667"/>
      <c r="W23" s="667"/>
      <c r="X23" s="672"/>
    </row>
    <row r="24" spans="1:24" ht="12.75">
      <c r="A24" s="664"/>
      <c r="B24" s="295" t="s">
        <v>1428</v>
      </c>
      <c r="C24" s="267" t="s">
        <v>1042</v>
      </c>
      <c r="D24" s="267" t="s">
        <v>1373</v>
      </c>
      <c r="E24" s="267"/>
      <c r="F24" s="267" t="s">
        <v>94</v>
      </c>
      <c r="G24" s="267"/>
      <c r="H24" s="267" t="s">
        <v>1374</v>
      </c>
      <c r="I24" s="267"/>
      <c r="J24" s="267"/>
      <c r="K24" s="267"/>
      <c r="L24" s="285" t="s">
        <v>2278</v>
      </c>
      <c r="M24" s="268">
        <v>39733</v>
      </c>
      <c r="N24" s="267"/>
      <c r="O24" s="267"/>
      <c r="P24" s="293"/>
      <c r="Q24" s="293"/>
      <c r="R24" s="267"/>
      <c r="S24" s="267"/>
      <c r="T24" s="267"/>
      <c r="U24" s="267" t="s">
        <v>1375</v>
      </c>
      <c r="V24" s="667"/>
      <c r="W24" s="667"/>
      <c r="X24" s="672"/>
    </row>
    <row r="25" spans="1:24" s="272" customFormat="1" ht="51">
      <c r="A25" s="664"/>
      <c r="B25" s="294" t="s">
        <v>1428</v>
      </c>
      <c r="C25" s="277" t="s">
        <v>1376</v>
      </c>
      <c r="D25" s="277" t="s">
        <v>1377</v>
      </c>
      <c r="E25" s="277" t="s">
        <v>2284</v>
      </c>
      <c r="F25" s="277" t="s">
        <v>343</v>
      </c>
      <c r="G25" s="277" t="s">
        <v>1378</v>
      </c>
      <c r="H25" s="277" t="s">
        <v>1379</v>
      </c>
      <c r="I25" s="277" t="s">
        <v>1380</v>
      </c>
      <c r="J25" s="277" t="s">
        <v>1381</v>
      </c>
      <c r="K25" s="277"/>
      <c r="L25" s="277" t="s">
        <v>2087</v>
      </c>
      <c r="M25" s="278">
        <v>39693</v>
      </c>
      <c r="N25" s="278">
        <v>39906</v>
      </c>
      <c r="O25" s="278">
        <v>39827</v>
      </c>
      <c r="P25" s="279">
        <v>80</v>
      </c>
      <c r="Q25" s="279">
        <v>50</v>
      </c>
      <c r="R25" s="277">
        <v>50</v>
      </c>
      <c r="S25" s="277">
        <v>13</v>
      </c>
      <c r="T25" s="277">
        <v>37</v>
      </c>
      <c r="U25" s="277" t="s">
        <v>555</v>
      </c>
      <c r="V25" s="667"/>
      <c r="W25" s="667"/>
      <c r="X25" s="672"/>
    </row>
    <row r="26" spans="1:24" ht="13.5" thickBot="1">
      <c r="A26" s="665"/>
      <c r="B26" s="303" t="s">
        <v>1428</v>
      </c>
      <c r="C26" s="275" t="s">
        <v>1382</v>
      </c>
      <c r="D26" s="275" t="s">
        <v>1383</v>
      </c>
      <c r="E26" s="275"/>
      <c r="F26" s="275"/>
      <c r="G26" s="275"/>
      <c r="H26" s="275" t="s">
        <v>1384</v>
      </c>
      <c r="I26" s="275"/>
      <c r="J26" s="275"/>
      <c r="K26" s="275"/>
      <c r="L26" s="304" t="s">
        <v>2278</v>
      </c>
      <c r="M26" s="275"/>
      <c r="N26" s="275"/>
      <c r="O26" s="275"/>
      <c r="P26" s="305"/>
      <c r="Q26" s="305"/>
      <c r="R26" s="275"/>
      <c r="S26" s="275"/>
      <c r="T26" s="275"/>
      <c r="U26" s="275"/>
      <c r="V26" s="668"/>
      <c r="W26" s="668"/>
      <c r="X26" s="673"/>
    </row>
    <row r="27" spans="1:24" s="272" customFormat="1" ht="25.5">
      <c r="A27" s="663">
        <v>6</v>
      </c>
      <c r="B27" s="297" t="s">
        <v>1385</v>
      </c>
      <c r="C27" s="276" t="s">
        <v>1386</v>
      </c>
      <c r="D27" s="276" t="s">
        <v>1387</v>
      </c>
      <c r="E27" s="276" t="s">
        <v>2285</v>
      </c>
      <c r="F27" s="276" t="s">
        <v>1388</v>
      </c>
      <c r="G27" s="276" t="s">
        <v>1389</v>
      </c>
      <c r="H27" s="276" t="s">
        <v>1390</v>
      </c>
      <c r="I27" s="276"/>
      <c r="J27" s="276" t="s">
        <v>1391</v>
      </c>
      <c r="K27" s="276"/>
      <c r="L27" s="299" t="s">
        <v>2278</v>
      </c>
      <c r="M27" s="276" t="s">
        <v>1392</v>
      </c>
      <c r="N27" s="276"/>
      <c r="O27" s="276"/>
      <c r="P27" s="284">
        <v>31</v>
      </c>
      <c r="Q27" s="284">
        <v>79</v>
      </c>
      <c r="R27" s="276">
        <v>40</v>
      </c>
      <c r="S27" s="276">
        <v>15</v>
      </c>
      <c r="T27" s="276">
        <v>25</v>
      </c>
      <c r="U27" s="276" t="s">
        <v>660</v>
      </c>
      <c r="V27" s="666" t="s">
        <v>1393</v>
      </c>
      <c r="W27" s="666" t="s">
        <v>667</v>
      </c>
      <c r="X27" s="671" t="s">
        <v>668</v>
      </c>
    </row>
    <row r="28" spans="1:24" s="272" customFormat="1" ht="63.75">
      <c r="A28" s="664"/>
      <c r="B28" s="294" t="s">
        <v>1385</v>
      </c>
      <c r="C28" s="277" t="s">
        <v>669</v>
      </c>
      <c r="D28" s="277" t="s">
        <v>670</v>
      </c>
      <c r="E28" s="277" t="s">
        <v>2286</v>
      </c>
      <c r="F28" s="277" t="s">
        <v>173</v>
      </c>
      <c r="G28" s="277" t="s">
        <v>671</v>
      </c>
      <c r="H28" s="277" t="s">
        <v>672</v>
      </c>
      <c r="I28" s="277" t="s">
        <v>673</v>
      </c>
      <c r="J28" s="277" t="s">
        <v>674</v>
      </c>
      <c r="K28" s="277"/>
      <c r="L28" s="277" t="s">
        <v>129</v>
      </c>
      <c r="M28" s="292">
        <v>39716</v>
      </c>
      <c r="N28" s="278">
        <v>39906</v>
      </c>
      <c r="O28" s="278">
        <v>39860</v>
      </c>
      <c r="P28" s="279">
        <v>308</v>
      </c>
      <c r="Q28" s="279">
        <v>66</v>
      </c>
      <c r="R28" s="277">
        <v>63</v>
      </c>
      <c r="S28" s="277">
        <v>15</v>
      </c>
      <c r="T28" s="277">
        <v>48</v>
      </c>
      <c r="U28" s="277" t="s">
        <v>660</v>
      </c>
      <c r="V28" s="667"/>
      <c r="W28" s="667"/>
      <c r="X28" s="672"/>
    </row>
    <row r="29" spans="1:24" ht="25.5">
      <c r="A29" s="664"/>
      <c r="B29" s="295" t="s">
        <v>1385</v>
      </c>
      <c r="C29" s="267" t="s">
        <v>1000</v>
      </c>
      <c r="D29" s="267" t="s">
        <v>711</v>
      </c>
      <c r="E29" s="267"/>
      <c r="F29" s="267"/>
      <c r="G29" s="267"/>
      <c r="H29" s="267" t="s">
        <v>675</v>
      </c>
      <c r="I29" s="267"/>
      <c r="J29" s="267"/>
      <c r="K29" s="267"/>
      <c r="L29" s="285" t="s">
        <v>2278</v>
      </c>
      <c r="M29" s="269">
        <v>39716</v>
      </c>
      <c r="N29" s="267"/>
      <c r="O29" s="267"/>
      <c r="P29" s="293"/>
      <c r="Q29" s="293"/>
      <c r="R29" s="267"/>
      <c r="S29" s="267"/>
      <c r="T29" s="267"/>
      <c r="U29" s="267"/>
      <c r="V29" s="667"/>
      <c r="W29" s="667"/>
      <c r="X29" s="672"/>
    </row>
    <row r="30" spans="1:24" s="289" customFormat="1" ht="25.5">
      <c r="A30" s="664"/>
      <c r="B30" s="296" t="s">
        <v>1385</v>
      </c>
      <c r="C30" s="286" t="s">
        <v>1567</v>
      </c>
      <c r="D30" s="286" t="s">
        <v>508</v>
      </c>
      <c r="E30" s="286" t="s">
        <v>2287</v>
      </c>
      <c r="F30" s="286" t="s">
        <v>1606</v>
      </c>
      <c r="G30" s="286" t="s">
        <v>676</v>
      </c>
      <c r="H30" s="286" t="s">
        <v>677</v>
      </c>
      <c r="I30" s="286"/>
      <c r="J30" s="286">
        <v>80973869318</v>
      </c>
      <c r="K30" s="286"/>
      <c r="L30" s="286" t="s">
        <v>129</v>
      </c>
      <c r="M30" s="288" t="s">
        <v>733</v>
      </c>
      <c r="N30" s="286"/>
      <c r="O30" s="286"/>
      <c r="P30" s="287">
        <v>88</v>
      </c>
      <c r="Q30" s="287">
        <v>52</v>
      </c>
      <c r="R30" s="286">
        <v>165</v>
      </c>
      <c r="S30" s="286">
        <v>75</v>
      </c>
      <c r="T30" s="286">
        <v>90</v>
      </c>
      <c r="U30" s="286" t="s">
        <v>678</v>
      </c>
      <c r="V30" s="667"/>
      <c r="W30" s="667"/>
      <c r="X30" s="672"/>
    </row>
    <row r="31" spans="1:24" s="272" customFormat="1" ht="26.25" thickBot="1">
      <c r="A31" s="665"/>
      <c r="B31" s="280" t="s">
        <v>1385</v>
      </c>
      <c r="C31" s="281" t="s">
        <v>679</v>
      </c>
      <c r="D31" s="281" t="s">
        <v>680</v>
      </c>
      <c r="E31" s="281" t="s">
        <v>1217</v>
      </c>
      <c r="F31" s="281" t="s">
        <v>681</v>
      </c>
      <c r="G31" s="281" t="s">
        <v>682</v>
      </c>
      <c r="H31" s="281" t="s">
        <v>683</v>
      </c>
      <c r="I31" s="281"/>
      <c r="J31" s="281"/>
      <c r="K31" s="281"/>
      <c r="L31" s="281" t="s">
        <v>129</v>
      </c>
      <c r="M31" s="306" t="s">
        <v>1392</v>
      </c>
      <c r="N31" s="281"/>
      <c r="O31" s="281"/>
      <c r="P31" s="283">
        <v>67</v>
      </c>
      <c r="Q31" s="283">
        <v>74</v>
      </c>
      <c r="R31" s="281">
        <v>66</v>
      </c>
      <c r="S31" s="281">
        <v>23</v>
      </c>
      <c r="T31" s="281">
        <v>43</v>
      </c>
      <c r="U31" s="281" t="s">
        <v>555</v>
      </c>
      <c r="V31" s="668"/>
      <c r="W31" s="668"/>
      <c r="X31" s="673"/>
    </row>
    <row r="32" spans="1:24" s="272" customFormat="1" ht="25.5">
      <c r="A32" s="663">
        <v>7</v>
      </c>
      <c r="B32" s="297" t="s">
        <v>1210</v>
      </c>
      <c r="C32" s="276" t="s">
        <v>1604</v>
      </c>
      <c r="D32" s="276" t="s">
        <v>684</v>
      </c>
      <c r="E32" s="276" t="s">
        <v>2288</v>
      </c>
      <c r="F32" s="276" t="s">
        <v>685</v>
      </c>
      <c r="G32" s="276" t="s">
        <v>686</v>
      </c>
      <c r="H32" s="276" t="s">
        <v>687</v>
      </c>
      <c r="I32" s="276"/>
      <c r="J32" s="276" t="s">
        <v>688</v>
      </c>
      <c r="K32" s="276"/>
      <c r="L32" s="276" t="s">
        <v>129</v>
      </c>
      <c r="M32" s="276" t="s">
        <v>689</v>
      </c>
      <c r="N32" s="276"/>
      <c r="O32" s="300">
        <v>39889</v>
      </c>
      <c r="P32" s="284">
        <v>427</v>
      </c>
      <c r="Q32" s="284">
        <v>80</v>
      </c>
      <c r="R32" s="276">
        <v>73</v>
      </c>
      <c r="S32" s="276">
        <v>22</v>
      </c>
      <c r="T32" s="276">
        <v>51</v>
      </c>
      <c r="U32" s="276" t="s">
        <v>660</v>
      </c>
      <c r="V32" s="666" t="s">
        <v>690</v>
      </c>
      <c r="W32" s="666" t="s">
        <v>1413</v>
      </c>
      <c r="X32" s="671" t="s">
        <v>1414</v>
      </c>
    </row>
    <row r="33" spans="1:24" s="272" customFormat="1" ht="25.5">
      <c r="A33" s="664"/>
      <c r="B33" s="294" t="s">
        <v>1210</v>
      </c>
      <c r="C33" s="277" t="s">
        <v>1415</v>
      </c>
      <c r="D33" s="277" t="s">
        <v>1415</v>
      </c>
      <c r="E33" s="277" t="s">
        <v>1218</v>
      </c>
      <c r="F33" s="277" t="s">
        <v>928</v>
      </c>
      <c r="G33" s="277" t="s">
        <v>1416</v>
      </c>
      <c r="H33" s="277" t="s">
        <v>1417</v>
      </c>
      <c r="I33" s="277"/>
      <c r="J33" s="277" t="s">
        <v>1418</v>
      </c>
      <c r="K33" s="277"/>
      <c r="L33" s="277" t="s">
        <v>129</v>
      </c>
      <c r="M33" s="278">
        <v>39668</v>
      </c>
      <c r="N33" s="277"/>
      <c r="O33" s="278">
        <v>39891</v>
      </c>
      <c r="P33" s="279">
        <v>234</v>
      </c>
      <c r="Q33" s="279">
        <v>80</v>
      </c>
      <c r="R33" s="277">
        <v>59</v>
      </c>
      <c r="S33" s="277">
        <v>29</v>
      </c>
      <c r="T33" s="277">
        <v>30</v>
      </c>
      <c r="U33" s="277" t="s">
        <v>745</v>
      </c>
      <c r="V33" s="667"/>
      <c r="W33" s="667"/>
      <c r="X33" s="672"/>
    </row>
    <row r="34" spans="1:24" s="272" customFormat="1" ht="63.75">
      <c r="A34" s="664"/>
      <c r="B34" s="294" t="s">
        <v>1210</v>
      </c>
      <c r="C34" s="277" t="s">
        <v>1419</v>
      </c>
      <c r="D34" s="277" t="s">
        <v>691</v>
      </c>
      <c r="E34" s="277" t="s">
        <v>2289</v>
      </c>
      <c r="F34" s="277" t="s">
        <v>692</v>
      </c>
      <c r="G34" s="277" t="s">
        <v>693</v>
      </c>
      <c r="H34" s="277" t="s">
        <v>694</v>
      </c>
      <c r="I34" s="277" t="s">
        <v>2266</v>
      </c>
      <c r="J34" s="278" t="s">
        <v>695</v>
      </c>
      <c r="K34" s="278"/>
      <c r="L34" s="277" t="s">
        <v>129</v>
      </c>
      <c r="M34" s="277" t="s">
        <v>689</v>
      </c>
      <c r="N34" s="278">
        <v>39869</v>
      </c>
      <c r="O34" s="278">
        <v>39808</v>
      </c>
      <c r="P34" s="279">
        <v>300</v>
      </c>
      <c r="Q34" s="279">
        <v>80</v>
      </c>
      <c r="R34" s="277">
        <v>79</v>
      </c>
      <c r="S34" s="277">
        <v>46</v>
      </c>
      <c r="T34" s="277">
        <v>33</v>
      </c>
      <c r="U34" s="277" t="s">
        <v>745</v>
      </c>
      <c r="V34" s="667"/>
      <c r="W34" s="667"/>
      <c r="X34" s="672"/>
    </row>
    <row r="35" spans="1:24" s="272" customFormat="1" ht="25.5">
      <c r="A35" s="664"/>
      <c r="B35" s="294" t="s">
        <v>1210</v>
      </c>
      <c r="C35" s="277" t="s">
        <v>696</v>
      </c>
      <c r="D35" s="277" t="s">
        <v>697</v>
      </c>
      <c r="E35" s="277" t="s">
        <v>2290</v>
      </c>
      <c r="F35" s="277" t="s">
        <v>173</v>
      </c>
      <c r="G35" s="277" t="s">
        <v>698</v>
      </c>
      <c r="H35" s="277" t="s">
        <v>699</v>
      </c>
      <c r="I35" s="277"/>
      <c r="J35" s="277" t="s">
        <v>700</v>
      </c>
      <c r="K35" s="277"/>
      <c r="L35" s="277" t="s">
        <v>129</v>
      </c>
      <c r="M35" s="277" t="s">
        <v>689</v>
      </c>
      <c r="N35" s="277"/>
      <c r="O35" s="277"/>
      <c r="P35" s="277">
        <v>265</v>
      </c>
      <c r="Q35" s="277">
        <v>80</v>
      </c>
      <c r="R35" s="277">
        <v>92</v>
      </c>
      <c r="S35" s="277">
        <v>34</v>
      </c>
      <c r="T35" s="277">
        <v>58</v>
      </c>
      <c r="U35" s="277" t="s">
        <v>555</v>
      </c>
      <c r="V35" s="667"/>
      <c r="W35" s="667"/>
      <c r="X35" s="672"/>
    </row>
    <row r="36" spans="1:24" s="272" customFormat="1" ht="64.5" thickBot="1">
      <c r="A36" s="665"/>
      <c r="B36" s="280" t="s">
        <v>1210</v>
      </c>
      <c r="C36" s="281" t="s">
        <v>701</v>
      </c>
      <c r="D36" s="281" t="s">
        <v>166</v>
      </c>
      <c r="E36" s="281" t="s">
        <v>2291</v>
      </c>
      <c r="F36" s="281" t="s">
        <v>167</v>
      </c>
      <c r="G36" s="281" t="s">
        <v>2334</v>
      </c>
      <c r="H36" s="281" t="s">
        <v>2335</v>
      </c>
      <c r="I36" s="281" t="s">
        <v>2267</v>
      </c>
      <c r="J36" s="281" t="s">
        <v>2336</v>
      </c>
      <c r="K36" s="281"/>
      <c r="L36" s="281" t="s">
        <v>129</v>
      </c>
      <c r="M36" s="282">
        <v>39697</v>
      </c>
      <c r="N36" s="282">
        <v>39906</v>
      </c>
      <c r="O36" s="282">
        <v>39800</v>
      </c>
      <c r="P36" s="283">
        <v>393</v>
      </c>
      <c r="Q36" s="283">
        <v>80</v>
      </c>
      <c r="R36" s="281">
        <v>93</v>
      </c>
      <c r="S36" s="281">
        <v>38</v>
      </c>
      <c r="T36" s="281">
        <v>55</v>
      </c>
      <c r="U36" s="281" t="s">
        <v>660</v>
      </c>
      <c r="V36" s="668"/>
      <c r="W36" s="668"/>
      <c r="X36" s="673"/>
    </row>
    <row r="37" spans="1:24" s="272" customFormat="1" ht="25.5">
      <c r="A37" s="663">
        <v>8</v>
      </c>
      <c r="B37" s="297" t="s">
        <v>2337</v>
      </c>
      <c r="C37" s="276" t="s">
        <v>2338</v>
      </c>
      <c r="D37" s="276" t="s">
        <v>2339</v>
      </c>
      <c r="E37" s="276" t="s">
        <v>2292</v>
      </c>
      <c r="F37" s="276" t="s">
        <v>343</v>
      </c>
      <c r="G37" s="276" t="s">
        <v>2340</v>
      </c>
      <c r="H37" s="276" t="s">
        <v>2341</v>
      </c>
      <c r="I37" s="276"/>
      <c r="J37" s="276" t="s">
        <v>2342</v>
      </c>
      <c r="K37" s="276"/>
      <c r="L37" s="299" t="s">
        <v>2278</v>
      </c>
      <c r="M37" s="276" t="s">
        <v>2343</v>
      </c>
      <c r="N37" s="276"/>
      <c r="O37" s="276"/>
      <c r="P37" s="284">
        <v>53</v>
      </c>
      <c r="Q37" s="284">
        <v>84</v>
      </c>
      <c r="R37" s="276">
        <v>57</v>
      </c>
      <c r="S37" s="276">
        <v>12</v>
      </c>
      <c r="T37" s="276">
        <v>45</v>
      </c>
      <c r="U37" s="276"/>
      <c r="V37" s="666" t="s">
        <v>2344</v>
      </c>
      <c r="W37" s="666" t="s">
        <v>2345</v>
      </c>
      <c r="X37" s="671" t="s">
        <v>2346</v>
      </c>
    </row>
    <row r="38" spans="1:24" ht="12.75">
      <c r="A38" s="669"/>
      <c r="B38" s="478"/>
      <c r="C38" s="477"/>
      <c r="D38" s="477" t="s">
        <v>144</v>
      </c>
      <c r="E38" s="477"/>
      <c r="F38" s="477"/>
      <c r="G38" s="477"/>
      <c r="H38" s="477"/>
      <c r="I38" s="477"/>
      <c r="J38" s="477"/>
      <c r="K38" s="477"/>
      <c r="L38" s="479"/>
      <c r="M38" s="477"/>
      <c r="N38" s="477"/>
      <c r="O38" s="477"/>
      <c r="P38" s="480"/>
      <c r="Q38" s="480"/>
      <c r="R38" s="477"/>
      <c r="S38" s="477"/>
      <c r="T38" s="477"/>
      <c r="U38" s="477"/>
      <c r="V38" s="670"/>
      <c r="W38" s="670"/>
      <c r="X38" s="674"/>
    </row>
    <row r="39" spans="1:24" s="272" customFormat="1" ht="25.5">
      <c r="A39" s="664"/>
      <c r="B39" s="294" t="s">
        <v>2337</v>
      </c>
      <c r="C39" s="277" t="s">
        <v>2347</v>
      </c>
      <c r="D39" s="277" t="s">
        <v>2348</v>
      </c>
      <c r="E39" s="277" t="s">
        <v>2293</v>
      </c>
      <c r="F39" s="277" t="s">
        <v>2349</v>
      </c>
      <c r="G39" s="277" t="s">
        <v>2350</v>
      </c>
      <c r="H39" s="277" t="s">
        <v>2351</v>
      </c>
      <c r="I39" s="277"/>
      <c r="J39" s="277" t="s">
        <v>2352</v>
      </c>
      <c r="K39" s="277"/>
      <c r="L39" s="290" t="s">
        <v>2278</v>
      </c>
      <c r="M39" s="277" t="s">
        <v>2353</v>
      </c>
      <c r="N39" s="277"/>
      <c r="O39" s="278">
        <v>39912</v>
      </c>
      <c r="P39" s="279">
        <v>210</v>
      </c>
      <c r="Q39" s="279">
        <v>83</v>
      </c>
      <c r="R39" s="277">
        <v>523</v>
      </c>
      <c r="S39" s="277">
        <v>230</v>
      </c>
      <c r="T39" s="277">
        <v>293</v>
      </c>
      <c r="U39" s="277" t="s">
        <v>2354</v>
      </c>
      <c r="V39" s="667"/>
      <c r="W39" s="667"/>
      <c r="X39" s="672"/>
    </row>
    <row r="40" spans="1:24" s="272" customFormat="1" ht="25.5">
      <c r="A40" s="664"/>
      <c r="B40" s="294" t="s">
        <v>2337</v>
      </c>
      <c r="C40" s="277" t="s">
        <v>2355</v>
      </c>
      <c r="D40" s="277" t="s">
        <v>2356</v>
      </c>
      <c r="E40" s="277" t="s">
        <v>2294</v>
      </c>
      <c r="F40" s="277" t="s">
        <v>91</v>
      </c>
      <c r="G40" s="277" t="s">
        <v>2357</v>
      </c>
      <c r="H40" s="277" t="s">
        <v>2358</v>
      </c>
      <c r="I40" s="277"/>
      <c r="J40" s="277" t="s">
        <v>2359</v>
      </c>
      <c r="K40" s="277"/>
      <c r="L40" s="290" t="s">
        <v>2278</v>
      </c>
      <c r="M40" s="277" t="s">
        <v>2353</v>
      </c>
      <c r="N40" s="277"/>
      <c r="O40" s="277"/>
      <c r="P40" s="279">
        <v>153</v>
      </c>
      <c r="Q40" s="279">
        <v>80</v>
      </c>
      <c r="R40" s="277">
        <v>309</v>
      </c>
      <c r="S40" s="277">
        <v>118</v>
      </c>
      <c r="T40" s="277">
        <v>191</v>
      </c>
      <c r="U40" s="277"/>
      <c r="V40" s="667"/>
      <c r="W40" s="667"/>
      <c r="X40" s="672"/>
    </row>
    <row r="41" spans="1:24" s="272" customFormat="1" ht="51">
      <c r="A41" s="664"/>
      <c r="B41" s="294" t="s">
        <v>2337</v>
      </c>
      <c r="C41" s="277" t="s">
        <v>2360</v>
      </c>
      <c r="D41" s="277" t="s">
        <v>2361</v>
      </c>
      <c r="E41" s="277" t="s">
        <v>1219</v>
      </c>
      <c r="F41" s="277" t="s">
        <v>2362</v>
      </c>
      <c r="G41" s="277" t="s">
        <v>2363</v>
      </c>
      <c r="H41" s="277" t="s">
        <v>2364</v>
      </c>
      <c r="I41" s="277"/>
      <c r="J41" s="277" t="s">
        <v>2365</v>
      </c>
      <c r="K41" s="277"/>
      <c r="L41" s="277" t="s">
        <v>2366</v>
      </c>
      <c r="M41" s="277" t="s">
        <v>2343</v>
      </c>
      <c r="N41" s="277"/>
      <c r="O41" s="278">
        <v>39899</v>
      </c>
      <c r="P41" s="279">
        <v>42</v>
      </c>
      <c r="Q41" s="279">
        <v>100</v>
      </c>
      <c r="R41" s="277">
        <v>42</v>
      </c>
      <c r="S41" s="277">
        <v>12</v>
      </c>
      <c r="T41" s="277">
        <v>30</v>
      </c>
      <c r="U41" s="277" t="s">
        <v>555</v>
      </c>
      <c r="V41" s="667"/>
      <c r="W41" s="667"/>
      <c r="X41" s="672"/>
    </row>
    <row r="42" spans="1:24" s="272" customFormat="1" ht="51.75" thickBot="1">
      <c r="A42" s="665"/>
      <c r="B42" s="280" t="s">
        <v>2337</v>
      </c>
      <c r="C42" s="281" t="s">
        <v>2367</v>
      </c>
      <c r="D42" s="281" t="s">
        <v>2368</v>
      </c>
      <c r="E42" s="281" t="s">
        <v>2086</v>
      </c>
      <c r="F42" s="281" t="s">
        <v>1388</v>
      </c>
      <c r="G42" s="281" t="s">
        <v>2370</v>
      </c>
      <c r="H42" s="281" t="s">
        <v>2369</v>
      </c>
      <c r="I42" s="281"/>
      <c r="J42" s="281" t="s">
        <v>2371</v>
      </c>
      <c r="K42" s="281"/>
      <c r="L42" s="281" t="s">
        <v>2366</v>
      </c>
      <c r="M42" s="281" t="s">
        <v>2343</v>
      </c>
      <c r="N42" s="281"/>
      <c r="O42" s="282">
        <v>39856</v>
      </c>
      <c r="P42" s="283">
        <v>120</v>
      </c>
      <c r="Q42" s="283">
        <v>75</v>
      </c>
      <c r="R42" s="281">
        <v>185</v>
      </c>
      <c r="S42" s="281">
        <v>83</v>
      </c>
      <c r="T42" s="281">
        <v>102</v>
      </c>
      <c r="U42" s="281"/>
      <c r="V42" s="668"/>
      <c r="W42" s="668"/>
      <c r="X42" s="673"/>
    </row>
    <row r="43" spans="16:17" ht="12.75">
      <c r="P43" s="271"/>
      <c r="Q43" s="271"/>
    </row>
    <row r="44" spans="16:17" ht="12.75">
      <c r="P44" s="271"/>
      <c r="Q44" s="271"/>
    </row>
    <row r="45" spans="16:17" ht="12.75">
      <c r="P45" s="271"/>
      <c r="Q45" s="271"/>
    </row>
    <row r="46" spans="16:17" ht="12.75">
      <c r="P46" s="271"/>
      <c r="Q46" s="271"/>
    </row>
    <row r="47" spans="16:17" ht="12.75">
      <c r="P47" s="271"/>
      <c r="Q47" s="271"/>
    </row>
    <row r="48" spans="16:17" ht="12.75">
      <c r="P48" s="271"/>
      <c r="Q48" s="271"/>
    </row>
    <row r="49" spans="16:17" ht="12.75">
      <c r="P49" s="271"/>
      <c r="Q49" s="271"/>
    </row>
    <row r="50" spans="16:17" ht="12.75">
      <c r="P50" s="271"/>
      <c r="Q50" s="271"/>
    </row>
    <row r="51" spans="16:17" ht="12.75">
      <c r="P51" s="271"/>
      <c r="Q51" s="271"/>
    </row>
    <row r="52" spans="16:17" ht="12.75">
      <c r="P52" s="271"/>
      <c r="Q52" s="271"/>
    </row>
    <row r="53" spans="16:17" ht="12.75">
      <c r="P53" s="271"/>
      <c r="Q53" s="271"/>
    </row>
    <row r="54" spans="16:17" ht="12.75">
      <c r="P54" s="271"/>
      <c r="Q54" s="271"/>
    </row>
  </sheetData>
  <sheetProtection/>
  <mergeCells count="32">
    <mergeCell ref="A17:A21"/>
    <mergeCell ref="V17:V21"/>
    <mergeCell ref="V12:V16"/>
    <mergeCell ref="A27:A31"/>
    <mergeCell ref="V22:V26"/>
    <mergeCell ref="A12:A16"/>
    <mergeCell ref="A22:A26"/>
    <mergeCell ref="X37:X42"/>
    <mergeCell ref="X27:X31"/>
    <mergeCell ref="X22:X26"/>
    <mergeCell ref="X32:X36"/>
    <mergeCell ref="A32:A36"/>
    <mergeCell ref="W27:W31"/>
    <mergeCell ref="V27:V31"/>
    <mergeCell ref="V32:V36"/>
    <mergeCell ref="X2:X6"/>
    <mergeCell ref="X17:X21"/>
    <mergeCell ref="W12:W16"/>
    <mergeCell ref="X12:X16"/>
    <mergeCell ref="W7:W11"/>
    <mergeCell ref="W2:W6"/>
    <mergeCell ref="X7:X11"/>
    <mergeCell ref="A2:A6"/>
    <mergeCell ref="V2:V6"/>
    <mergeCell ref="W32:W36"/>
    <mergeCell ref="A37:A42"/>
    <mergeCell ref="V37:V42"/>
    <mergeCell ref="W37:W42"/>
    <mergeCell ref="A7:A11"/>
    <mergeCell ref="V7:V11"/>
    <mergeCell ref="W17:W21"/>
    <mergeCell ref="W22:W26"/>
  </mergeCells>
  <hyperlinks>
    <hyperlink ref="X2" r:id="rId1" display="kpadm@cg.ukrtel.net"/>
    <hyperlink ref="X7" r:id="rId2" display="admschors@cg.ukrtel.net"/>
    <hyperlink ref="X12" r:id="rId3" display="rajadm_sr@cg.ukrtel.net"/>
    <hyperlink ref="X17" r:id="rId4" display="rprda@cg.ukrtel.net"/>
    <hyperlink ref="X22" r:id="rId5" display="post@mena-rayon.gov.ua"/>
    <hyperlink ref="X27" r:id="rId6" display="linkor@cg.ukrtel.net"/>
    <hyperlink ref="X32" r:id="rId7" display="kradm@i.ua"/>
    <hyperlink ref="X37" r:id="rId8" display="kladm@ne.cg.ukrtel.net"/>
  </hyperlinks>
  <printOptions/>
  <pageMargins left="0.75" right="0.75" top="1" bottom="1" header="0.5" footer="0.5"/>
  <pageSetup orientation="portrait" paperSize="9" r:id="rId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16">
      <selection activeCell="J37" sqref="J37"/>
    </sheetView>
  </sheetViews>
  <sheetFormatPr defaultColWidth="9.140625" defaultRowHeight="12.75"/>
  <cols>
    <col min="1" max="1" width="4.421875" style="365" customWidth="1"/>
    <col min="2" max="2" width="16.8515625" style="365" customWidth="1"/>
    <col min="3" max="3" width="20.28125" style="365" customWidth="1"/>
    <col min="4" max="6" width="16.8515625" style="365" customWidth="1"/>
    <col min="7" max="13" width="14.57421875" style="365" customWidth="1"/>
    <col min="14" max="14" width="19.28125" style="365" customWidth="1"/>
    <col min="15" max="24" width="14.57421875" style="365" customWidth="1"/>
    <col min="25" max="16384" width="9.140625" style="365" customWidth="1"/>
  </cols>
  <sheetData>
    <row r="1" spans="1:24" ht="57" thickBot="1">
      <c r="A1" s="2" t="s">
        <v>267</v>
      </c>
      <c r="B1" s="2" t="s">
        <v>268</v>
      </c>
      <c r="C1" s="2" t="s">
        <v>269</v>
      </c>
      <c r="D1" s="2" t="s">
        <v>506</v>
      </c>
      <c r="E1" s="2" t="s">
        <v>2207</v>
      </c>
      <c r="F1" s="2" t="s">
        <v>271</v>
      </c>
      <c r="G1" s="2" t="s">
        <v>272</v>
      </c>
      <c r="H1" s="2" t="s">
        <v>273</v>
      </c>
      <c r="I1" s="2" t="s">
        <v>274</v>
      </c>
      <c r="J1" s="2" t="s">
        <v>275</v>
      </c>
      <c r="K1" s="2" t="s">
        <v>276</v>
      </c>
      <c r="L1" s="2" t="s">
        <v>277</v>
      </c>
      <c r="M1" s="2" t="s">
        <v>275</v>
      </c>
      <c r="N1" s="2" t="s">
        <v>278</v>
      </c>
      <c r="O1" s="2" t="s">
        <v>279</v>
      </c>
      <c r="P1" s="2" t="s">
        <v>280</v>
      </c>
      <c r="Q1" s="2" t="s">
        <v>281</v>
      </c>
      <c r="R1" s="2" t="s">
        <v>282</v>
      </c>
      <c r="S1" s="2" t="s">
        <v>283</v>
      </c>
      <c r="T1" s="2" t="s">
        <v>284</v>
      </c>
      <c r="U1" s="2" t="s">
        <v>285</v>
      </c>
      <c r="V1" s="2" t="s">
        <v>286</v>
      </c>
      <c r="W1" s="2" t="s">
        <v>287</v>
      </c>
      <c r="X1" s="2" t="s">
        <v>288</v>
      </c>
    </row>
    <row r="2" spans="1:24" s="370" customFormat="1" ht="45.75" thickBot="1">
      <c r="A2" s="691">
        <v>1</v>
      </c>
      <c r="B2" s="389" t="s">
        <v>980</v>
      </c>
      <c r="C2" s="363" t="s">
        <v>981</v>
      </c>
      <c r="D2" s="363" t="s">
        <v>982</v>
      </c>
      <c r="E2" s="216" t="s">
        <v>2067</v>
      </c>
      <c r="F2" s="363" t="s">
        <v>443</v>
      </c>
      <c r="G2" s="363" t="s">
        <v>983</v>
      </c>
      <c r="H2" s="363" t="s">
        <v>984</v>
      </c>
      <c r="I2" s="363" t="s">
        <v>985</v>
      </c>
      <c r="J2" s="375">
        <v>80509346591</v>
      </c>
      <c r="K2" s="376" t="s">
        <v>986</v>
      </c>
      <c r="L2" s="619" t="s">
        <v>987</v>
      </c>
      <c r="M2" s="638" t="s">
        <v>988</v>
      </c>
      <c r="N2" s="619" t="s">
        <v>1903</v>
      </c>
      <c r="O2" s="363" t="s">
        <v>129</v>
      </c>
      <c r="P2" s="363" t="s">
        <v>1904</v>
      </c>
      <c r="Q2" s="363"/>
      <c r="R2" s="363" t="s">
        <v>1905</v>
      </c>
      <c r="S2" s="363">
        <v>53</v>
      </c>
      <c r="T2" s="377" t="s">
        <v>2068</v>
      </c>
      <c r="U2" s="363">
        <v>53</v>
      </c>
      <c r="V2" s="363">
        <v>30</v>
      </c>
      <c r="W2" s="363">
        <v>23</v>
      </c>
      <c r="X2" s="369" t="s">
        <v>1906</v>
      </c>
    </row>
    <row r="3" spans="1:24" ht="45.75" thickBot="1">
      <c r="A3" s="692"/>
      <c r="B3" s="382" t="s">
        <v>980</v>
      </c>
      <c r="C3" s="361" t="s">
        <v>1907</v>
      </c>
      <c r="D3" s="361" t="s">
        <v>1908</v>
      </c>
      <c r="E3" s="361"/>
      <c r="F3" s="361"/>
      <c r="G3" s="361"/>
      <c r="H3" s="361"/>
      <c r="I3" s="361" t="s">
        <v>1909</v>
      </c>
      <c r="J3" s="361"/>
      <c r="K3" s="361"/>
      <c r="L3" s="620"/>
      <c r="M3" s="620"/>
      <c r="N3" s="620"/>
      <c r="O3" s="361" t="s">
        <v>129</v>
      </c>
      <c r="P3" s="361"/>
      <c r="Q3" s="361"/>
      <c r="R3" s="361"/>
      <c r="S3" s="361"/>
      <c r="T3" s="361"/>
      <c r="U3" s="361"/>
      <c r="V3" s="361"/>
      <c r="W3" s="361"/>
      <c r="X3" s="366" t="s">
        <v>1906</v>
      </c>
    </row>
    <row r="4" spans="1:24" ht="45.75" thickBot="1">
      <c r="A4" s="692"/>
      <c r="B4" s="382" t="s">
        <v>980</v>
      </c>
      <c r="C4" s="361" t="s">
        <v>1910</v>
      </c>
      <c r="D4" s="361" t="s">
        <v>1911</v>
      </c>
      <c r="E4" s="361"/>
      <c r="F4" s="361" t="s">
        <v>1912</v>
      </c>
      <c r="G4" s="361"/>
      <c r="H4" s="361"/>
      <c r="I4" s="361" t="s">
        <v>449</v>
      </c>
      <c r="J4" s="361"/>
      <c r="K4" s="361"/>
      <c r="L4" s="620"/>
      <c r="M4" s="620"/>
      <c r="N4" s="620"/>
      <c r="O4" s="361" t="s">
        <v>129</v>
      </c>
      <c r="P4" s="361"/>
      <c r="Q4" s="361"/>
      <c r="R4" s="361"/>
      <c r="S4" s="361"/>
      <c r="T4" s="361"/>
      <c r="U4" s="361"/>
      <c r="V4" s="361"/>
      <c r="W4" s="361"/>
      <c r="X4" s="366" t="s">
        <v>450</v>
      </c>
    </row>
    <row r="5" spans="1:24" ht="45.75" thickBot="1">
      <c r="A5" s="692"/>
      <c r="B5" s="382" t="s">
        <v>980</v>
      </c>
      <c r="C5" s="361" t="s">
        <v>451</v>
      </c>
      <c r="D5" s="361" t="s">
        <v>452</v>
      </c>
      <c r="E5" s="361"/>
      <c r="F5" s="361" t="s">
        <v>453</v>
      </c>
      <c r="G5" s="361"/>
      <c r="H5" s="361"/>
      <c r="I5" s="361" t="s">
        <v>454</v>
      </c>
      <c r="J5" s="361"/>
      <c r="K5" s="361"/>
      <c r="L5" s="620"/>
      <c r="M5" s="620"/>
      <c r="N5" s="620"/>
      <c r="O5" s="361" t="s">
        <v>129</v>
      </c>
      <c r="P5" s="361"/>
      <c r="Q5" s="361"/>
      <c r="R5" s="361"/>
      <c r="S5" s="361"/>
      <c r="T5" s="361"/>
      <c r="U5" s="361"/>
      <c r="V5" s="361"/>
      <c r="W5" s="361"/>
      <c r="X5" s="366" t="s">
        <v>450</v>
      </c>
    </row>
    <row r="6" spans="1:24" ht="45.75" thickBot="1">
      <c r="A6" s="693"/>
      <c r="B6" s="382" t="s">
        <v>980</v>
      </c>
      <c r="C6" s="362" t="s">
        <v>455</v>
      </c>
      <c r="D6" s="362" t="s">
        <v>456</v>
      </c>
      <c r="E6" s="362"/>
      <c r="F6" s="362" t="s">
        <v>457</v>
      </c>
      <c r="G6" s="362"/>
      <c r="H6" s="362"/>
      <c r="I6" s="362" t="s">
        <v>458</v>
      </c>
      <c r="J6" s="362"/>
      <c r="K6" s="362"/>
      <c r="L6" s="683"/>
      <c r="M6" s="683"/>
      <c r="N6" s="683"/>
      <c r="O6" s="362" t="s">
        <v>129</v>
      </c>
      <c r="P6" s="362"/>
      <c r="Q6" s="362"/>
      <c r="R6" s="362"/>
      <c r="S6" s="362"/>
      <c r="T6" s="362"/>
      <c r="U6" s="362"/>
      <c r="V6" s="362"/>
      <c r="W6" s="362"/>
      <c r="X6" s="367" t="s">
        <v>1931</v>
      </c>
    </row>
    <row r="7" spans="1:24" s="370" customFormat="1" ht="34.5" thickBot="1">
      <c r="A7" s="694">
        <v>2</v>
      </c>
      <c r="B7" s="389" t="s">
        <v>1932</v>
      </c>
      <c r="C7" s="384" t="s">
        <v>1933</v>
      </c>
      <c r="D7" s="384" t="s">
        <v>1934</v>
      </c>
      <c r="E7" s="217" t="s">
        <v>2069</v>
      </c>
      <c r="F7" s="384" t="s">
        <v>1935</v>
      </c>
      <c r="G7" s="384" t="s">
        <v>1936</v>
      </c>
      <c r="H7" s="384" t="s">
        <v>1937</v>
      </c>
      <c r="I7" s="384" t="s">
        <v>1938</v>
      </c>
      <c r="J7" s="384" t="s">
        <v>1939</v>
      </c>
      <c r="K7" s="384"/>
      <c r="L7" s="684" t="s">
        <v>1940</v>
      </c>
      <c r="M7" s="686" t="s">
        <v>1941</v>
      </c>
      <c r="N7" s="687" t="s">
        <v>1942</v>
      </c>
      <c r="O7" s="384" t="s">
        <v>129</v>
      </c>
      <c r="P7" s="384"/>
      <c r="Q7" s="384"/>
      <c r="R7" s="384"/>
      <c r="S7" s="384"/>
      <c r="T7" s="384"/>
      <c r="U7" s="384"/>
      <c r="V7" s="384"/>
      <c r="W7" s="384"/>
      <c r="X7" s="385" t="s">
        <v>459</v>
      </c>
    </row>
    <row r="8" spans="1:24" s="380" customFormat="1" ht="34.5" thickBot="1">
      <c r="A8" s="695"/>
      <c r="B8" s="481" t="s">
        <v>1932</v>
      </c>
      <c r="C8" s="482" t="s">
        <v>460</v>
      </c>
      <c r="D8" s="482" t="s">
        <v>461</v>
      </c>
      <c r="E8" s="483" t="s">
        <v>2070</v>
      </c>
      <c r="F8" s="482" t="s">
        <v>462</v>
      </c>
      <c r="G8" s="482" t="s">
        <v>463</v>
      </c>
      <c r="H8" s="482" t="s">
        <v>464</v>
      </c>
      <c r="I8" s="482" t="s">
        <v>465</v>
      </c>
      <c r="J8" s="484" t="s">
        <v>466</v>
      </c>
      <c r="K8" s="485" t="s">
        <v>467</v>
      </c>
      <c r="L8" s="620"/>
      <c r="M8" s="620"/>
      <c r="N8" s="620"/>
      <c r="O8" s="84" t="s">
        <v>129</v>
      </c>
      <c r="P8" s="84" t="s">
        <v>468</v>
      </c>
      <c r="Q8" s="84"/>
      <c r="R8" s="84" t="s">
        <v>469</v>
      </c>
      <c r="S8" s="84">
        <v>71</v>
      </c>
      <c r="T8" s="378">
        <v>0.8</v>
      </c>
      <c r="U8" s="84">
        <v>71</v>
      </c>
      <c r="V8" s="84">
        <v>27</v>
      </c>
      <c r="W8" s="84">
        <v>44</v>
      </c>
      <c r="X8" s="379" t="s">
        <v>459</v>
      </c>
    </row>
    <row r="9" spans="1:24" s="380" customFormat="1" ht="34.5" thickBot="1">
      <c r="A9" s="695"/>
      <c r="B9" s="481" t="s">
        <v>1932</v>
      </c>
      <c r="C9" s="482" t="s">
        <v>470</v>
      </c>
      <c r="D9" s="482" t="s">
        <v>471</v>
      </c>
      <c r="E9" s="483" t="s">
        <v>2071</v>
      </c>
      <c r="F9" s="482" t="s">
        <v>472</v>
      </c>
      <c r="G9" s="482" t="s">
        <v>989</v>
      </c>
      <c r="H9" s="482" t="s">
        <v>990</v>
      </c>
      <c r="I9" s="482" t="s">
        <v>991</v>
      </c>
      <c r="J9" s="482" t="s">
        <v>992</v>
      </c>
      <c r="K9" s="482"/>
      <c r="L9" s="620"/>
      <c r="M9" s="620"/>
      <c r="N9" s="620"/>
      <c r="O9" s="84" t="s">
        <v>129</v>
      </c>
      <c r="P9" s="84" t="s">
        <v>993</v>
      </c>
      <c r="Q9" s="84"/>
      <c r="R9" s="84"/>
      <c r="S9" s="84">
        <v>51</v>
      </c>
      <c r="T9" s="378">
        <v>0.78</v>
      </c>
      <c r="U9" s="84">
        <v>51</v>
      </c>
      <c r="V9" s="84">
        <v>25</v>
      </c>
      <c r="W9" s="84">
        <v>26</v>
      </c>
      <c r="X9" s="379" t="s">
        <v>994</v>
      </c>
    </row>
    <row r="10" spans="1:24" ht="34.5" thickBot="1">
      <c r="A10" s="695"/>
      <c r="B10" s="382" t="s">
        <v>1932</v>
      </c>
      <c r="C10" s="361" t="s">
        <v>995</v>
      </c>
      <c r="D10" s="361" t="s">
        <v>996</v>
      </c>
      <c r="E10" s="361"/>
      <c r="F10" s="361" t="s">
        <v>1965</v>
      </c>
      <c r="G10" s="361"/>
      <c r="H10" s="361"/>
      <c r="I10" s="361" t="s">
        <v>1966</v>
      </c>
      <c r="J10" s="361"/>
      <c r="K10" s="361"/>
      <c r="L10" s="620"/>
      <c r="M10" s="620"/>
      <c r="N10" s="620"/>
      <c r="O10" s="361" t="s">
        <v>129</v>
      </c>
      <c r="P10" s="361"/>
      <c r="Q10" s="361"/>
      <c r="R10" s="361"/>
      <c r="S10" s="361"/>
      <c r="T10" s="361"/>
      <c r="U10" s="361"/>
      <c r="V10" s="361"/>
      <c r="W10" s="361"/>
      <c r="X10" s="366" t="s">
        <v>1931</v>
      </c>
    </row>
    <row r="11" spans="1:24" ht="34.5" thickBot="1">
      <c r="A11" s="695"/>
      <c r="B11" s="382" t="s">
        <v>1932</v>
      </c>
      <c r="C11" s="381" t="s">
        <v>1967</v>
      </c>
      <c r="D11" s="381" t="s">
        <v>1968</v>
      </c>
      <c r="E11" s="381"/>
      <c r="F11" s="381" t="s">
        <v>1969</v>
      </c>
      <c r="G11" s="381"/>
      <c r="H11" s="381"/>
      <c r="I11" s="381" t="s">
        <v>1434</v>
      </c>
      <c r="J11" s="381"/>
      <c r="K11" s="381"/>
      <c r="L11" s="685"/>
      <c r="M11" s="685"/>
      <c r="N11" s="685"/>
      <c r="O11" s="381" t="s">
        <v>129</v>
      </c>
      <c r="P11" s="381"/>
      <c r="Q11" s="381"/>
      <c r="R11" s="381"/>
      <c r="S11" s="381"/>
      <c r="T11" s="381"/>
      <c r="U11" s="381"/>
      <c r="V11" s="381"/>
      <c r="W11" s="381"/>
      <c r="X11" s="383" t="s">
        <v>459</v>
      </c>
    </row>
    <row r="12" spans="1:24" s="370" customFormat="1" ht="45">
      <c r="A12" s="696">
        <v>3</v>
      </c>
      <c r="B12" s="363" t="s">
        <v>1435</v>
      </c>
      <c r="C12" s="363" t="s">
        <v>1436</v>
      </c>
      <c r="D12" s="363" t="s">
        <v>1437</v>
      </c>
      <c r="E12" s="216" t="s">
        <v>2072</v>
      </c>
      <c r="F12" s="363" t="s">
        <v>1438</v>
      </c>
      <c r="G12" s="363" t="s">
        <v>1439</v>
      </c>
      <c r="H12" s="363" t="s">
        <v>1440</v>
      </c>
      <c r="I12" s="363" t="s">
        <v>1441</v>
      </c>
      <c r="J12" s="392" t="s">
        <v>1442</v>
      </c>
      <c r="K12" s="363"/>
      <c r="L12" s="621" t="s">
        <v>1443</v>
      </c>
      <c r="M12" s="621" t="s">
        <v>1444</v>
      </c>
      <c r="N12" s="676" t="s">
        <v>1445</v>
      </c>
      <c r="O12" s="363" t="s">
        <v>129</v>
      </c>
      <c r="P12" s="363" t="s">
        <v>1446</v>
      </c>
      <c r="Q12" s="363"/>
      <c r="R12" s="363" t="s">
        <v>1447</v>
      </c>
      <c r="S12" s="363">
        <v>70</v>
      </c>
      <c r="T12" s="377" t="s">
        <v>2074</v>
      </c>
      <c r="U12" s="363">
        <v>70</v>
      </c>
      <c r="V12" s="363">
        <v>29</v>
      </c>
      <c r="W12" s="363">
        <v>41</v>
      </c>
      <c r="X12" s="369" t="s">
        <v>1448</v>
      </c>
    </row>
    <row r="13" spans="1:24" s="380" customFormat="1" ht="45">
      <c r="A13" s="697"/>
      <c r="B13" s="482" t="s">
        <v>1435</v>
      </c>
      <c r="C13" s="482" t="s">
        <v>1013</v>
      </c>
      <c r="D13" s="482" t="s">
        <v>1014</v>
      </c>
      <c r="E13" s="483" t="s">
        <v>2075</v>
      </c>
      <c r="F13" s="482" t="s">
        <v>2073</v>
      </c>
      <c r="G13" s="482" t="s">
        <v>1015</v>
      </c>
      <c r="H13" s="482" t="s">
        <v>1016</v>
      </c>
      <c r="I13" s="482" t="s">
        <v>1017</v>
      </c>
      <c r="J13" s="484" t="s">
        <v>1018</v>
      </c>
      <c r="K13" s="482"/>
      <c r="L13" s="622"/>
      <c r="M13" s="622"/>
      <c r="N13" s="622"/>
      <c r="O13" s="84" t="s">
        <v>129</v>
      </c>
      <c r="P13" s="84" t="s">
        <v>1019</v>
      </c>
      <c r="Q13" s="84"/>
      <c r="R13" s="84" t="s">
        <v>1020</v>
      </c>
      <c r="S13" s="84">
        <v>62</v>
      </c>
      <c r="T13" s="378">
        <v>0.73</v>
      </c>
      <c r="U13" s="84">
        <v>62</v>
      </c>
      <c r="V13" s="84">
        <v>27</v>
      </c>
      <c r="W13" s="84">
        <v>35</v>
      </c>
      <c r="X13" s="379" t="s">
        <v>1448</v>
      </c>
    </row>
    <row r="14" spans="1:24" s="380" customFormat="1" ht="45">
      <c r="A14" s="697"/>
      <c r="B14" s="482" t="s">
        <v>1435</v>
      </c>
      <c r="C14" s="482" t="s">
        <v>1021</v>
      </c>
      <c r="D14" s="482" t="s">
        <v>1022</v>
      </c>
      <c r="E14" s="483" t="s">
        <v>2076</v>
      </c>
      <c r="F14" s="482" t="s">
        <v>1023</v>
      </c>
      <c r="G14" s="482" t="s">
        <v>1024</v>
      </c>
      <c r="H14" s="482" t="s">
        <v>1025</v>
      </c>
      <c r="I14" s="482" t="s">
        <v>1455</v>
      </c>
      <c r="J14" s="482" t="s">
        <v>1456</v>
      </c>
      <c r="K14" s="482"/>
      <c r="L14" s="622"/>
      <c r="M14" s="622"/>
      <c r="N14" s="622"/>
      <c r="O14" s="84" t="s">
        <v>129</v>
      </c>
      <c r="P14" s="84" t="s">
        <v>1457</v>
      </c>
      <c r="Q14" s="84"/>
      <c r="R14" s="84" t="s">
        <v>1458</v>
      </c>
      <c r="S14" s="84">
        <v>42</v>
      </c>
      <c r="T14" s="378">
        <v>0.8</v>
      </c>
      <c r="U14" s="84">
        <v>42</v>
      </c>
      <c r="V14" s="84">
        <v>2</v>
      </c>
      <c r="W14" s="84">
        <v>40</v>
      </c>
      <c r="X14" s="379" t="s">
        <v>450</v>
      </c>
    </row>
    <row r="15" spans="1:24" s="380" customFormat="1" ht="45">
      <c r="A15" s="697"/>
      <c r="B15" s="482" t="s">
        <v>1435</v>
      </c>
      <c r="C15" s="482" t="s">
        <v>1459</v>
      </c>
      <c r="D15" s="482" t="s">
        <v>1460</v>
      </c>
      <c r="E15" s="483" t="s">
        <v>2077</v>
      </c>
      <c r="F15" s="482" t="s">
        <v>1461</v>
      </c>
      <c r="G15" s="482" t="s">
        <v>1976</v>
      </c>
      <c r="H15" s="482" t="s">
        <v>1977</v>
      </c>
      <c r="I15" s="482" t="s">
        <v>1978</v>
      </c>
      <c r="J15" s="486" t="s">
        <v>1979</v>
      </c>
      <c r="K15" s="482"/>
      <c r="L15" s="622"/>
      <c r="M15" s="622"/>
      <c r="N15" s="622"/>
      <c r="O15" s="84" t="s">
        <v>129</v>
      </c>
      <c r="P15" s="84" t="s">
        <v>1980</v>
      </c>
      <c r="Q15" s="84"/>
      <c r="R15" s="84" t="s">
        <v>1020</v>
      </c>
      <c r="S15" s="84">
        <v>70</v>
      </c>
      <c r="T15" s="378">
        <v>0.8</v>
      </c>
      <c r="U15" s="84">
        <v>70</v>
      </c>
      <c r="V15" s="84">
        <v>5</v>
      </c>
      <c r="W15" s="84">
        <v>65</v>
      </c>
      <c r="X15" s="379" t="s">
        <v>1448</v>
      </c>
    </row>
    <row r="16" spans="1:24" s="380" customFormat="1" ht="45.75" thickBot="1">
      <c r="A16" s="698"/>
      <c r="B16" s="487" t="s">
        <v>1435</v>
      </c>
      <c r="C16" s="487" t="s">
        <v>1981</v>
      </c>
      <c r="D16" s="487" t="s">
        <v>1982</v>
      </c>
      <c r="E16" s="488" t="s">
        <v>2078</v>
      </c>
      <c r="F16" s="487" t="s">
        <v>1983</v>
      </c>
      <c r="G16" s="487" t="s">
        <v>1984</v>
      </c>
      <c r="H16" s="487" t="s">
        <v>1985</v>
      </c>
      <c r="I16" s="487" t="s">
        <v>1986</v>
      </c>
      <c r="J16" s="489" t="s">
        <v>1987</v>
      </c>
      <c r="K16" s="487"/>
      <c r="L16" s="623"/>
      <c r="M16" s="623"/>
      <c r="N16" s="623"/>
      <c r="O16" s="86" t="s">
        <v>129</v>
      </c>
      <c r="P16" s="86" t="s">
        <v>1980</v>
      </c>
      <c r="Q16" s="86"/>
      <c r="R16" s="86" t="s">
        <v>1020</v>
      </c>
      <c r="S16" s="86">
        <v>70</v>
      </c>
      <c r="T16" s="390">
        <v>0.8</v>
      </c>
      <c r="U16" s="86">
        <v>70</v>
      </c>
      <c r="V16" s="86">
        <v>5</v>
      </c>
      <c r="W16" s="86">
        <v>65</v>
      </c>
      <c r="X16" s="391" t="s">
        <v>1448</v>
      </c>
    </row>
    <row r="17" spans="1:24" s="380" customFormat="1" ht="57" thickBot="1">
      <c r="A17" s="692">
        <v>4</v>
      </c>
      <c r="B17" s="481" t="s">
        <v>1988</v>
      </c>
      <c r="C17" s="490" t="s">
        <v>1989</v>
      </c>
      <c r="D17" s="490" t="s">
        <v>1990</v>
      </c>
      <c r="E17" s="491" t="s">
        <v>2079</v>
      </c>
      <c r="F17" s="490" t="s">
        <v>1991</v>
      </c>
      <c r="G17" s="490" t="s">
        <v>1992</v>
      </c>
      <c r="H17" s="490" t="s">
        <v>1993</v>
      </c>
      <c r="I17" s="490" t="s">
        <v>1994</v>
      </c>
      <c r="J17" s="492">
        <v>80373560111</v>
      </c>
      <c r="K17" s="490"/>
      <c r="L17" s="678" t="s">
        <v>1995</v>
      </c>
      <c r="M17" s="678" t="s">
        <v>1996</v>
      </c>
      <c r="N17" s="682" t="s">
        <v>1997</v>
      </c>
      <c r="O17" s="387" t="s">
        <v>129</v>
      </c>
      <c r="P17" s="387" t="s">
        <v>1998</v>
      </c>
      <c r="Q17" s="387"/>
      <c r="R17" s="387" t="s">
        <v>1999</v>
      </c>
      <c r="S17" s="387">
        <v>72</v>
      </c>
      <c r="T17" s="393">
        <v>0.44</v>
      </c>
      <c r="U17" s="387">
        <v>72</v>
      </c>
      <c r="V17" s="387">
        <v>24</v>
      </c>
      <c r="W17" s="387">
        <v>48</v>
      </c>
      <c r="X17" s="388" t="s">
        <v>2000</v>
      </c>
    </row>
    <row r="18" spans="1:24" s="380" customFormat="1" ht="45.75" thickBot="1">
      <c r="A18" s="692"/>
      <c r="B18" s="481" t="s">
        <v>1988</v>
      </c>
      <c r="C18" s="482" t="s">
        <v>2001</v>
      </c>
      <c r="D18" s="482" t="s">
        <v>2002</v>
      </c>
      <c r="E18" s="491" t="s">
        <v>2080</v>
      </c>
      <c r="F18" s="482" t="s">
        <v>2003</v>
      </c>
      <c r="G18" s="482" t="s">
        <v>2004</v>
      </c>
      <c r="H18" s="482" t="s">
        <v>2005</v>
      </c>
      <c r="I18" s="482" t="s">
        <v>1516</v>
      </c>
      <c r="J18" s="484" t="s">
        <v>1517</v>
      </c>
      <c r="K18" s="482"/>
      <c r="L18" s="678"/>
      <c r="M18" s="678"/>
      <c r="N18" s="678"/>
      <c r="O18" s="85" t="s">
        <v>129</v>
      </c>
      <c r="P18" s="84" t="s">
        <v>1518</v>
      </c>
      <c r="Q18" s="84"/>
      <c r="R18" s="84" t="s">
        <v>1519</v>
      </c>
      <c r="S18" s="84">
        <v>71</v>
      </c>
      <c r="T18" s="378">
        <v>0.44</v>
      </c>
      <c r="U18" s="84">
        <v>71</v>
      </c>
      <c r="V18" s="84">
        <v>33</v>
      </c>
      <c r="W18" s="84">
        <v>38</v>
      </c>
      <c r="X18" s="379" t="s">
        <v>1520</v>
      </c>
    </row>
    <row r="19" spans="1:24" s="380" customFormat="1" ht="45.75" thickBot="1">
      <c r="A19" s="692"/>
      <c r="B19" s="481" t="s">
        <v>1988</v>
      </c>
      <c r="C19" s="482" t="s">
        <v>1521</v>
      </c>
      <c r="D19" s="482" t="s">
        <v>1522</v>
      </c>
      <c r="E19" s="491" t="s">
        <v>2081</v>
      </c>
      <c r="F19" s="482" t="s">
        <v>1523</v>
      </c>
      <c r="G19" s="482" t="s">
        <v>1524</v>
      </c>
      <c r="H19" s="482" t="s">
        <v>1525</v>
      </c>
      <c r="I19" s="482" t="s">
        <v>1526</v>
      </c>
      <c r="J19" s="493" t="s">
        <v>1527</v>
      </c>
      <c r="K19" s="482"/>
      <c r="L19" s="678"/>
      <c r="M19" s="678"/>
      <c r="N19" s="678"/>
      <c r="O19" s="85" t="s">
        <v>129</v>
      </c>
      <c r="P19" s="84" t="s">
        <v>1528</v>
      </c>
      <c r="Q19" s="84"/>
      <c r="R19" s="84" t="s">
        <v>1529</v>
      </c>
      <c r="S19" s="84">
        <v>55</v>
      </c>
      <c r="T19" s="378">
        <v>0.8</v>
      </c>
      <c r="U19" s="84">
        <v>55</v>
      </c>
      <c r="V19" s="84">
        <v>34</v>
      </c>
      <c r="W19" s="84">
        <v>21</v>
      </c>
      <c r="X19" s="379" t="s">
        <v>1448</v>
      </c>
    </row>
    <row r="20" spans="1:24" s="370" customFormat="1" ht="45.75" thickBot="1">
      <c r="A20" s="692"/>
      <c r="B20" s="389" t="s">
        <v>1988</v>
      </c>
      <c r="C20" s="368" t="s">
        <v>1530</v>
      </c>
      <c r="D20" s="368" t="s">
        <v>1531</v>
      </c>
      <c r="E20" s="217" t="s">
        <v>2082</v>
      </c>
      <c r="F20" s="368" t="s">
        <v>1532</v>
      </c>
      <c r="G20" s="368" t="s">
        <v>1533</v>
      </c>
      <c r="H20" s="368" t="s">
        <v>1534</v>
      </c>
      <c r="I20" s="368" t="s">
        <v>1535</v>
      </c>
      <c r="J20" s="394" t="s">
        <v>1536</v>
      </c>
      <c r="K20" s="368"/>
      <c r="L20" s="678"/>
      <c r="M20" s="678"/>
      <c r="N20" s="678"/>
      <c r="O20" s="363" t="s">
        <v>129</v>
      </c>
      <c r="P20" s="368" t="s">
        <v>1537</v>
      </c>
      <c r="Q20" s="368"/>
      <c r="R20" s="368" t="s">
        <v>1538</v>
      </c>
      <c r="S20" s="368">
        <v>61</v>
      </c>
      <c r="T20" s="386" t="s">
        <v>2083</v>
      </c>
      <c r="U20" s="368">
        <v>61</v>
      </c>
      <c r="V20" s="368">
        <v>51</v>
      </c>
      <c r="W20" s="368">
        <v>10</v>
      </c>
      <c r="X20" s="395" t="s">
        <v>1448</v>
      </c>
    </row>
    <row r="21" spans="1:24" s="370" customFormat="1" ht="45.75" thickBot="1">
      <c r="A21" s="693"/>
      <c r="B21" s="389" t="s">
        <v>1988</v>
      </c>
      <c r="C21" s="364" t="s">
        <v>1539</v>
      </c>
      <c r="D21" s="364" t="s">
        <v>1540</v>
      </c>
      <c r="E21" s="220" t="s">
        <v>2084</v>
      </c>
      <c r="F21" s="364" t="s">
        <v>747</v>
      </c>
      <c r="G21" s="364" t="s">
        <v>1541</v>
      </c>
      <c r="H21" s="364" t="s">
        <v>1542</v>
      </c>
      <c r="I21" s="364" t="s">
        <v>1543</v>
      </c>
      <c r="J21" s="394" t="s">
        <v>1765</v>
      </c>
      <c r="K21" s="364"/>
      <c r="L21" s="681"/>
      <c r="M21" s="681"/>
      <c r="N21" s="681"/>
      <c r="O21" s="363" t="s">
        <v>129</v>
      </c>
      <c r="P21" s="364" t="s">
        <v>1766</v>
      </c>
      <c r="Q21" s="364"/>
      <c r="R21" s="364" t="s">
        <v>1767</v>
      </c>
      <c r="S21" s="364">
        <v>50</v>
      </c>
      <c r="T21" s="396" t="s">
        <v>2085</v>
      </c>
      <c r="U21" s="364">
        <v>50</v>
      </c>
      <c r="V21" s="364">
        <v>23</v>
      </c>
      <c r="W21" s="364">
        <v>27</v>
      </c>
      <c r="X21" s="374" t="s">
        <v>2000</v>
      </c>
    </row>
    <row r="22" spans="1:24" ht="45.75" thickBot="1">
      <c r="A22" s="694">
        <v>5</v>
      </c>
      <c r="B22" s="382" t="s">
        <v>1768</v>
      </c>
      <c r="C22" s="359" t="s">
        <v>1769</v>
      </c>
      <c r="D22" s="359" t="s">
        <v>1770</v>
      </c>
      <c r="E22" s="359"/>
      <c r="F22" s="359" t="s">
        <v>1771</v>
      </c>
      <c r="G22" s="359"/>
      <c r="H22" s="359"/>
      <c r="I22" s="359" t="s">
        <v>1772</v>
      </c>
      <c r="J22" s="359"/>
      <c r="K22" s="359"/>
      <c r="L22" s="677" t="s">
        <v>1773</v>
      </c>
      <c r="M22" s="677" t="s">
        <v>1774</v>
      </c>
      <c r="N22" s="679" t="s">
        <v>1775</v>
      </c>
      <c r="O22" s="359" t="s">
        <v>129</v>
      </c>
      <c r="P22" s="359"/>
      <c r="Q22" s="359"/>
      <c r="R22" s="359"/>
      <c r="S22" s="359"/>
      <c r="T22" s="359"/>
      <c r="U22" s="359"/>
      <c r="V22" s="359"/>
      <c r="W22" s="359"/>
      <c r="X22" s="371"/>
    </row>
    <row r="23" spans="1:24" ht="45.75" thickBot="1">
      <c r="A23" s="699"/>
      <c r="B23" s="382" t="s">
        <v>1768</v>
      </c>
      <c r="C23" s="361" t="s">
        <v>2027</v>
      </c>
      <c r="D23" s="361" t="s">
        <v>2028</v>
      </c>
      <c r="E23" s="361"/>
      <c r="F23" s="361" t="s">
        <v>2029</v>
      </c>
      <c r="G23" s="361"/>
      <c r="H23" s="361"/>
      <c r="I23" s="359" t="s">
        <v>2030</v>
      </c>
      <c r="J23" s="361"/>
      <c r="K23" s="361"/>
      <c r="L23" s="678"/>
      <c r="M23" s="678"/>
      <c r="N23" s="678"/>
      <c r="O23" s="359" t="s">
        <v>129</v>
      </c>
      <c r="P23" s="361"/>
      <c r="Q23" s="361"/>
      <c r="R23" s="361"/>
      <c r="S23" s="361"/>
      <c r="T23" s="361"/>
      <c r="U23" s="361"/>
      <c r="V23" s="361"/>
      <c r="W23" s="361"/>
      <c r="X23" s="366" t="s">
        <v>1906</v>
      </c>
    </row>
    <row r="24" spans="1:24" ht="45.75" thickBot="1">
      <c r="A24" s="699"/>
      <c r="B24" s="382" t="s">
        <v>1768</v>
      </c>
      <c r="C24" s="361" t="s">
        <v>2347</v>
      </c>
      <c r="D24" s="361" t="s">
        <v>2031</v>
      </c>
      <c r="E24" s="361"/>
      <c r="F24" s="361" t="s">
        <v>2032</v>
      </c>
      <c r="G24" s="361"/>
      <c r="H24" s="361"/>
      <c r="I24" s="359" t="s">
        <v>2033</v>
      </c>
      <c r="J24" s="361"/>
      <c r="K24" s="361"/>
      <c r="L24" s="678"/>
      <c r="M24" s="678"/>
      <c r="N24" s="678"/>
      <c r="O24" s="359" t="s">
        <v>129</v>
      </c>
      <c r="P24" s="361"/>
      <c r="Q24" s="361"/>
      <c r="R24" s="361"/>
      <c r="S24" s="361"/>
      <c r="T24" s="361"/>
      <c r="U24" s="361"/>
      <c r="V24" s="361"/>
      <c r="W24" s="361"/>
      <c r="X24" s="366"/>
    </row>
    <row r="25" spans="1:24" ht="45.75" thickBot="1">
      <c r="A25" s="699"/>
      <c r="B25" s="382" t="s">
        <v>1768</v>
      </c>
      <c r="C25" s="361" t="s">
        <v>2034</v>
      </c>
      <c r="D25" s="361" t="s">
        <v>2035</v>
      </c>
      <c r="E25" s="361"/>
      <c r="F25" s="361" t="s">
        <v>747</v>
      </c>
      <c r="G25" s="361"/>
      <c r="H25" s="361"/>
      <c r="I25" s="359" t="s">
        <v>2036</v>
      </c>
      <c r="J25" s="361"/>
      <c r="K25" s="361"/>
      <c r="L25" s="678"/>
      <c r="M25" s="678"/>
      <c r="N25" s="678"/>
      <c r="O25" s="359" t="s">
        <v>129</v>
      </c>
      <c r="P25" s="361"/>
      <c r="Q25" s="361"/>
      <c r="R25" s="361"/>
      <c r="S25" s="361"/>
      <c r="T25" s="361"/>
      <c r="U25" s="361"/>
      <c r="V25" s="361"/>
      <c r="W25" s="361"/>
      <c r="X25" s="366" t="s">
        <v>1931</v>
      </c>
    </row>
    <row r="26" spans="1:24" ht="45.75" thickBot="1">
      <c r="A26" s="699"/>
      <c r="B26" s="382" t="s">
        <v>1768</v>
      </c>
      <c r="C26" s="381" t="s">
        <v>2037</v>
      </c>
      <c r="D26" s="381" t="s">
        <v>2038</v>
      </c>
      <c r="E26" s="381"/>
      <c r="F26" s="381" t="s">
        <v>2039</v>
      </c>
      <c r="G26" s="381"/>
      <c r="H26" s="381"/>
      <c r="I26" s="382" t="s">
        <v>1787</v>
      </c>
      <c r="J26" s="381"/>
      <c r="K26" s="381"/>
      <c r="L26" s="678"/>
      <c r="M26" s="678"/>
      <c r="N26" s="678"/>
      <c r="O26" s="382" t="s">
        <v>129</v>
      </c>
      <c r="P26" s="381"/>
      <c r="Q26" s="381"/>
      <c r="R26" s="381"/>
      <c r="S26" s="381"/>
      <c r="T26" s="381"/>
      <c r="U26" s="381"/>
      <c r="V26" s="381"/>
      <c r="W26" s="381"/>
      <c r="X26" s="383" t="s">
        <v>1931</v>
      </c>
    </row>
    <row r="27" spans="1:24" s="370" customFormat="1" ht="45">
      <c r="A27" s="696">
        <v>6</v>
      </c>
      <c r="B27" s="363" t="s">
        <v>1788</v>
      </c>
      <c r="C27" s="363" t="s">
        <v>1789</v>
      </c>
      <c r="D27" s="363" t="s">
        <v>1790</v>
      </c>
      <c r="E27" s="216" t="s">
        <v>524</v>
      </c>
      <c r="F27" s="363" t="s">
        <v>1791</v>
      </c>
      <c r="G27" s="363" t="s">
        <v>1792</v>
      </c>
      <c r="H27" s="363" t="s">
        <v>1793</v>
      </c>
      <c r="I27" s="363" t="s">
        <v>1794</v>
      </c>
      <c r="J27" s="375">
        <v>80979018295</v>
      </c>
      <c r="K27" s="363"/>
      <c r="L27" s="621" t="s">
        <v>1795</v>
      </c>
      <c r="M27" s="680" t="s">
        <v>1796</v>
      </c>
      <c r="N27" s="676" t="s">
        <v>1797</v>
      </c>
      <c r="O27" s="363" t="s">
        <v>129</v>
      </c>
      <c r="P27" s="363" t="s">
        <v>931</v>
      </c>
      <c r="Q27" s="363"/>
      <c r="R27" s="363" t="s">
        <v>1798</v>
      </c>
      <c r="S27" s="363">
        <v>72</v>
      </c>
      <c r="T27" s="397" t="s">
        <v>525</v>
      </c>
      <c r="U27" s="363">
        <v>72</v>
      </c>
      <c r="V27" s="363">
        <v>41</v>
      </c>
      <c r="W27" s="363">
        <v>31</v>
      </c>
      <c r="X27" s="369" t="s">
        <v>2000</v>
      </c>
    </row>
    <row r="28" spans="1:24" s="380" customFormat="1" ht="45">
      <c r="A28" s="697"/>
      <c r="B28" s="482" t="s">
        <v>1788</v>
      </c>
      <c r="C28" s="482" t="s">
        <v>2045</v>
      </c>
      <c r="D28" s="482" t="s">
        <v>2046</v>
      </c>
      <c r="E28" s="483" t="s">
        <v>526</v>
      </c>
      <c r="F28" s="482" t="s">
        <v>2047</v>
      </c>
      <c r="G28" s="482" t="s">
        <v>2048</v>
      </c>
      <c r="H28" s="482" t="s">
        <v>2049</v>
      </c>
      <c r="I28" s="482" t="s">
        <v>2050</v>
      </c>
      <c r="J28" s="484" t="s">
        <v>2051</v>
      </c>
      <c r="K28" s="482"/>
      <c r="L28" s="622"/>
      <c r="M28" s="622"/>
      <c r="N28" s="622"/>
      <c r="O28" s="84" t="s">
        <v>129</v>
      </c>
      <c r="P28" s="84" t="s">
        <v>932</v>
      </c>
      <c r="Q28" s="84"/>
      <c r="R28" s="84" t="s">
        <v>1043</v>
      </c>
      <c r="S28" s="84">
        <v>68</v>
      </c>
      <c r="T28" s="378">
        <v>0.45</v>
      </c>
      <c r="U28" s="84">
        <v>75</v>
      </c>
      <c r="V28" s="84">
        <v>56</v>
      </c>
      <c r="W28" s="84">
        <v>19</v>
      </c>
      <c r="X28" s="379" t="s">
        <v>450</v>
      </c>
    </row>
    <row r="29" spans="1:24" s="380" customFormat="1" ht="45">
      <c r="A29" s="697"/>
      <c r="B29" s="482" t="s">
        <v>1788</v>
      </c>
      <c r="C29" s="482" t="s">
        <v>1044</v>
      </c>
      <c r="D29" s="482" t="s">
        <v>1045</v>
      </c>
      <c r="E29" s="483" t="s">
        <v>527</v>
      </c>
      <c r="F29" s="482" t="s">
        <v>1046</v>
      </c>
      <c r="G29" s="482" t="s">
        <v>1047</v>
      </c>
      <c r="H29" s="482" t="s">
        <v>1048</v>
      </c>
      <c r="I29" s="482" t="s">
        <v>1049</v>
      </c>
      <c r="J29" s="483" t="s">
        <v>1050</v>
      </c>
      <c r="K29" s="482"/>
      <c r="L29" s="622"/>
      <c r="M29" s="622"/>
      <c r="N29" s="622"/>
      <c r="O29" s="84" t="s">
        <v>129</v>
      </c>
      <c r="P29" s="84" t="s">
        <v>1051</v>
      </c>
      <c r="Q29" s="84"/>
      <c r="R29" s="84" t="s">
        <v>1052</v>
      </c>
      <c r="S29" s="84">
        <v>62</v>
      </c>
      <c r="T29" s="378">
        <v>0.87</v>
      </c>
      <c r="U29" s="84">
        <v>62</v>
      </c>
      <c r="V29" s="84">
        <v>40</v>
      </c>
      <c r="W29" s="84">
        <v>22</v>
      </c>
      <c r="X29" s="379" t="s">
        <v>450</v>
      </c>
    </row>
    <row r="30" spans="1:24" s="380" customFormat="1" ht="45">
      <c r="A30" s="697"/>
      <c r="B30" s="482" t="s">
        <v>1788</v>
      </c>
      <c r="C30" s="482" t="s">
        <v>1116</v>
      </c>
      <c r="D30" s="482" t="s">
        <v>1117</v>
      </c>
      <c r="E30" s="483" t="s">
        <v>528</v>
      </c>
      <c r="F30" s="482" t="s">
        <v>1118</v>
      </c>
      <c r="G30" s="482" t="s">
        <v>1119</v>
      </c>
      <c r="H30" s="482" t="s">
        <v>1120</v>
      </c>
      <c r="I30" s="482" t="s">
        <v>1121</v>
      </c>
      <c r="J30" s="484" t="s">
        <v>1122</v>
      </c>
      <c r="K30" s="482"/>
      <c r="L30" s="622"/>
      <c r="M30" s="622"/>
      <c r="N30" s="622"/>
      <c r="O30" s="84" t="s">
        <v>129</v>
      </c>
      <c r="P30" s="84" t="s">
        <v>1123</v>
      </c>
      <c r="Q30" s="84"/>
      <c r="R30" s="84" t="s">
        <v>1124</v>
      </c>
      <c r="S30" s="84">
        <v>68</v>
      </c>
      <c r="T30" s="378">
        <v>0.46</v>
      </c>
      <c r="U30" s="84">
        <v>68</v>
      </c>
      <c r="V30" s="84">
        <v>45</v>
      </c>
      <c r="W30" s="84">
        <v>23</v>
      </c>
      <c r="X30" s="379" t="s">
        <v>450</v>
      </c>
    </row>
    <row r="31" spans="1:24" s="380" customFormat="1" ht="45.75" thickBot="1">
      <c r="A31" s="700"/>
      <c r="B31" s="494" t="s">
        <v>1788</v>
      </c>
      <c r="C31" s="494" t="s">
        <v>1125</v>
      </c>
      <c r="D31" s="494" t="s">
        <v>1126</v>
      </c>
      <c r="E31" s="495" t="s">
        <v>529</v>
      </c>
      <c r="F31" s="494" t="s">
        <v>1127</v>
      </c>
      <c r="G31" s="494" t="s">
        <v>1128</v>
      </c>
      <c r="H31" s="494" t="s">
        <v>1129</v>
      </c>
      <c r="I31" s="494" t="s">
        <v>1130</v>
      </c>
      <c r="J31" s="496" t="s">
        <v>1131</v>
      </c>
      <c r="K31" s="494"/>
      <c r="L31" s="675"/>
      <c r="M31" s="675"/>
      <c r="N31" s="675"/>
      <c r="O31" s="398" t="s">
        <v>129</v>
      </c>
      <c r="P31" s="398" t="s">
        <v>1132</v>
      </c>
      <c r="Q31" s="398"/>
      <c r="R31" s="398" t="s">
        <v>1133</v>
      </c>
      <c r="S31" s="398">
        <v>60</v>
      </c>
      <c r="T31" s="399">
        <v>0.55</v>
      </c>
      <c r="U31" s="398">
        <v>60</v>
      </c>
      <c r="V31" s="398">
        <v>52</v>
      </c>
      <c r="W31" s="398">
        <v>8</v>
      </c>
      <c r="X31" s="400" t="s">
        <v>459</v>
      </c>
    </row>
    <row r="32" spans="1:24" s="380" customFormat="1" ht="33.75">
      <c r="A32" s="688">
        <v>7</v>
      </c>
      <c r="B32" s="497" t="s">
        <v>1134</v>
      </c>
      <c r="C32" s="497" t="s">
        <v>1135</v>
      </c>
      <c r="D32" s="497" t="s">
        <v>1136</v>
      </c>
      <c r="E32" s="498" t="s">
        <v>530</v>
      </c>
      <c r="F32" s="497" t="s">
        <v>1137</v>
      </c>
      <c r="G32" s="497" t="s">
        <v>1138</v>
      </c>
      <c r="H32" s="497" t="s">
        <v>1139</v>
      </c>
      <c r="I32" s="497" t="s">
        <v>1140</v>
      </c>
      <c r="J32" s="499" t="s">
        <v>1141</v>
      </c>
      <c r="K32" s="497"/>
      <c r="L32" s="621" t="s">
        <v>1142</v>
      </c>
      <c r="M32" s="621" t="s">
        <v>1143</v>
      </c>
      <c r="N32" s="676" t="s">
        <v>1144</v>
      </c>
      <c r="O32" s="85" t="s">
        <v>129</v>
      </c>
      <c r="P32" s="85" t="s">
        <v>1145</v>
      </c>
      <c r="Q32" s="85"/>
      <c r="R32" s="85" t="s">
        <v>1146</v>
      </c>
      <c r="S32" s="85">
        <v>175</v>
      </c>
      <c r="T32" s="401">
        <v>0.8</v>
      </c>
      <c r="U32" s="85">
        <v>175</v>
      </c>
      <c r="V32" s="85">
        <v>105</v>
      </c>
      <c r="W32" s="85">
        <v>70</v>
      </c>
      <c r="X32" s="402" t="s">
        <v>2000</v>
      </c>
    </row>
    <row r="33" spans="1:24" ht="33.75">
      <c r="A33" s="689"/>
      <c r="B33" s="361" t="s">
        <v>1134</v>
      </c>
      <c r="C33" s="361" t="s">
        <v>929</v>
      </c>
      <c r="D33" s="361" t="s">
        <v>1147</v>
      </c>
      <c r="E33" s="361"/>
      <c r="F33" s="361" t="s">
        <v>748</v>
      </c>
      <c r="G33" s="361"/>
      <c r="H33" s="361"/>
      <c r="I33" s="361" t="s">
        <v>1148</v>
      </c>
      <c r="J33" s="361"/>
      <c r="K33" s="361"/>
      <c r="L33" s="622"/>
      <c r="M33" s="622"/>
      <c r="N33" s="622"/>
      <c r="O33" s="361" t="s">
        <v>129</v>
      </c>
      <c r="P33" s="361"/>
      <c r="Q33" s="361"/>
      <c r="R33" s="361"/>
      <c r="S33" s="361"/>
      <c r="T33" s="361"/>
      <c r="U33" s="361"/>
      <c r="V33" s="361"/>
      <c r="W33" s="361"/>
      <c r="X33" s="366" t="s">
        <v>1931</v>
      </c>
    </row>
    <row r="34" spans="1:24" s="370" customFormat="1" ht="33.75">
      <c r="A34" s="689"/>
      <c r="B34" s="368" t="s">
        <v>1134</v>
      </c>
      <c r="C34" s="368" t="s">
        <v>1967</v>
      </c>
      <c r="D34" s="368" t="s">
        <v>1968</v>
      </c>
      <c r="E34" s="218" t="s">
        <v>531</v>
      </c>
      <c r="F34" s="368" t="s">
        <v>1149</v>
      </c>
      <c r="G34" s="368" t="s">
        <v>1150</v>
      </c>
      <c r="H34" s="368" t="s">
        <v>1151</v>
      </c>
      <c r="I34" s="368" t="s">
        <v>1152</v>
      </c>
      <c r="J34" s="403" t="s">
        <v>1153</v>
      </c>
      <c r="K34" s="368"/>
      <c r="L34" s="622"/>
      <c r="M34" s="622"/>
      <c r="N34" s="622"/>
      <c r="O34" s="368" t="s">
        <v>129</v>
      </c>
      <c r="P34" s="368" t="s">
        <v>1154</v>
      </c>
      <c r="Q34" s="368"/>
      <c r="R34" s="368" t="s">
        <v>1146</v>
      </c>
      <c r="S34" s="368">
        <v>50</v>
      </c>
      <c r="T34" s="386" t="s">
        <v>532</v>
      </c>
      <c r="U34" s="368">
        <v>50</v>
      </c>
      <c r="V34" s="368">
        <v>32</v>
      </c>
      <c r="W34" s="368">
        <v>18</v>
      </c>
      <c r="X34" s="395" t="s">
        <v>2000</v>
      </c>
    </row>
    <row r="35" spans="1:24" s="370" customFormat="1" ht="33.75">
      <c r="A35" s="689"/>
      <c r="B35" s="368" t="s">
        <v>1134</v>
      </c>
      <c r="C35" s="368" t="s">
        <v>1155</v>
      </c>
      <c r="D35" s="368" t="s">
        <v>1156</v>
      </c>
      <c r="E35" s="218" t="s">
        <v>533</v>
      </c>
      <c r="F35" s="368" t="s">
        <v>1157</v>
      </c>
      <c r="G35" s="368" t="s">
        <v>1158</v>
      </c>
      <c r="H35" s="368" t="s">
        <v>1159</v>
      </c>
      <c r="I35" s="368" t="s">
        <v>1160</v>
      </c>
      <c r="J35" s="404" t="s">
        <v>1161</v>
      </c>
      <c r="K35" s="368"/>
      <c r="L35" s="622"/>
      <c r="M35" s="622"/>
      <c r="N35" s="622"/>
      <c r="O35" s="368" t="s">
        <v>129</v>
      </c>
      <c r="P35" s="368" t="s">
        <v>1162</v>
      </c>
      <c r="Q35" s="368"/>
      <c r="R35" s="368" t="s">
        <v>1163</v>
      </c>
      <c r="S35" s="368">
        <v>75</v>
      </c>
      <c r="T35" s="386" t="s">
        <v>534</v>
      </c>
      <c r="U35" s="368">
        <v>75</v>
      </c>
      <c r="V35" s="368">
        <v>54</v>
      </c>
      <c r="W35" s="368">
        <v>21</v>
      </c>
      <c r="X35" s="395" t="s">
        <v>1164</v>
      </c>
    </row>
    <row r="36" spans="1:24" s="380" customFormat="1" ht="34.5" thickBot="1">
      <c r="A36" s="701"/>
      <c r="B36" s="494" t="s">
        <v>1134</v>
      </c>
      <c r="C36" s="494" t="s">
        <v>1165</v>
      </c>
      <c r="D36" s="494" t="s">
        <v>1166</v>
      </c>
      <c r="E36" s="495" t="s">
        <v>535</v>
      </c>
      <c r="F36" s="494" t="s">
        <v>1167</v>
      </c>
      <c r="G36" s="494" t="s">
        <v>1168</v>
      </c>
      <c r="H36" s="494" t="s">
        <v>1169</v>
      </c>
      <c r="I36" s="494" t="s">
        <v>1170</v>
      </c>
      <c r="J36" s="496" t="s">
        <v>1171</v>
      </c>
      <c r="K36" s="494"/>
      <c r="L36" s="675"/>
      <c r="M36" s="675"/>
      <c r="N36" s="675"/>
      <c r="O36" s="398" t="s">
        <v>129</v>
      </c>
      <c r="P36" s="398" t="s">
        <v>1172</v>
      </c>
      <c r="Q36" s="398"/>
      <c r="R36" s="398" t="s">
        <v>1766</v>
      </c>
      <c r="S36" s="398">
        <v>45</v>
      </c>
      <c r="T36" s="399">
        <v>0.8</v>
      </c>
      <c r="U36" s="398">
        <v>45</v>
      </c>
      <c r="V36" s="398">
        <v>23</v>
      </c>
      <c r="W36" s="398">
        <v>22</v>
      </c>
      <c r="X36" s="400" t="s">
        <v>1520</v>
      </c>
    </row>
    <row r="37" spans="1:24" s="370" customFormat="1" ht="45">
      <c r="A37" s="688">
        <v>8</v>
      </c>
      <c r="B37" s="359" t="s">
        <v>1173</v>
      </c>
      <c r="C37" s="363" t="s">
        <v>1174</v>
      </c>
      <c r="D37" s="363" t="s">
        <v>1175</v>
      </c>
      <c r="E37" s="216" t="s">
        <v>536</v>
      </c>
      <c r="F37" s="363" t="s">
        <v>1176</v>
      </c>
      <c r="G37" s="363" t="s">
        <v>1177</v>
      </c>
      <c r="H37" s="363" t="s">
        <v>1178</v>
      </c>
      <c r="I37" s="363" t="s">
        <v>1179</v>
      </c>
      <c r="J37" s="363" t="s">
        <v>1180</v>
      </c>
      <c r="K37" s="363"/>
      <c r="L37" s="621" t="s">
        <v>1181</v>
      </c>
      <c r="M37" s="621" t="s">
        <v>1182</v>
      </c>
      <c r="N37" s="676" t="s">
        <v>1183</v>
      </c>
      <c r="O37" s="363" t="s">
        <v>129</v>
      </c>
      <c r="P37" s="363" t="s">
        <v>2066</v>
      </c>
      <c r="Q37" s="363"/>
      <c r="R37" s="363" t="s">
        <v>1767</v>
      </c>
      <c r="S37" s="405" t="s">
        <v>712</v>
      </c>
      <c r="T37" s="405" t="s">
        <v>712</v>
      </c>
      <c r="U37" s="405" t="s">
        <v>712</v>
      </c>
      <c r="V37" s="405" t="s">
        <v>712</v>
      </c>
      <c r="W37" s="405" t="s">
        <v>712</v>
      </c>
      <c r="X37" s="369" t="s">
        <v>1250</v>
      </c>
    </row>
    <row r="38" spans="1:24" ht="45">
      <c r="A38" s="689"/>
      <c r="B38" s="361" t="s">
        <v>1173</v>
      </c>
      <c r="C38" s="361" t="s">
        <v>1184</v>
      </c>
      <c r="D38" s="361" t="s">
        <v>1185</v>
      </c>
      <c r="E38" s="361"/>
      <c r="F38" s="361" t="s">
        <v>1969</v>
      </c>
      <c r="G38" s="361" t="s">
        <v>1186</v>
      </c>
      <c r="H38" s="361" t="s">
        <v>1187</v>
      </c>
      <c r="I38" s="361" t="s">
        <v>1188</v>
      </c>
      <c r="J38" s="361" t="s">
        <v>1189</v>
      </c>
      <c r="K38" s="361"/>
      <c r="L38" s="622"/>
      <c r="M38" s="622"/>
      <c r="N38" s="622"/>
      <c r="O38" s="361" t="s">
        <v>129</v>
      </c>
      <c r="P38" s="361"/>
      <c r="Q38" s="361"/>
      <c r="R38" s="361"/>
      <c r="S38" s="361"/>
      <c r="T38" s="361"/>
      <c r="U38" s="361"/>
      <c r="V38" s="361"/>
      <c r="W38" s="361"/>
      <c r="X38" s="366" t="s">
        <v>1520</v>
      </c>
    </row>
    <row r="39" spans="1:24" ht="45">
      <c r="A39" s="689"/>
      <c r="B39" s="361" t="s">
        <v>1173</v>
      </c>
      <c r="C39" s="361" t="s">
        <v>1190</v>
      </c>
      <c r="D39" s="361" t="s">
        <v>1191</v>
      </c>
      <c r="E39" s="361"/>
      <c r="F39" s="361" t="s">
        <v>1192</v>
      </c>
      <c r="G39" s="361" t="s">
        <v>1193</v>
      </c>
      <c r="H39" s="361" t="s">
        <v>1194</v>
      </c>
      <c r="I39" s="361" t="s">
        <v>1195</v>
      </c>
      <c r="J39" s="372">
        <v>80373827743</v>
      </c>
      <c r="K39" s="361"/>
      <c r="L39" s="622"/>
      <c r="M39" s="622"/>
      <c r="N39" s="622"/>
      <c r="O39" s="361" t="s">
        <v>129</v>
      </c>
      <c r="P39" s="361"/>
      <c r="Q39" s="361"/>
      <c r="R39" s="361"/>
      <c r="S39" s="361"/>
      <c r="T39" s="361"/>
      <c r="U39" s="361"/>
      <c r="V39" s="361"/>
      <c r="W39" s="361"/>
      <c r="X39" s="366"/>
    </row>
    <row r="40" spans="1:24" ht="45.75" thickBot="1">
      <c r="A40" s="689"/>
      <c r="B40" s="361" t="s">
        <v>1173</v>
      </c>
      <c r="C40" s="361" t="s">
        <v>1196</v>
      </c>
      <c r="D40" s="361" t="s">
        <v>1197</v>
      </c>
      <c r="E40" s="361"/>
      <c r="F40" s="361" t="s">
        <v>1198</v>
      </c>
      <c r="G40" s="361" t="s">
        <v>1199</v>
      </c>
      <c r="H40" s="361" t="s">
        <v>1200</v>
      </c>
      <c r="I40" s="361" t="s">
        <v>1201</v>
      </c>
      <c r="J40" s="361" t="s">
        <v>1202</v>
      </c>
      <c r="K40" s="361"/>
      <c r="L40" s="622"/>
      <c r="M40" s="622"/>
      <c r="N40" s="622"/>
      <c r="O40" s="361" t="s">
        <v>129</v>
      </c>
      <c r="P40" s="361"/>
      <c r="Q40" s="361"/>
      <c r="R40" s="361"/>
      <c r="S40" s="361"/>
      <c r="T40" s="361"/>
      <c r="U40" s="361"/>
      <c r="V40" s="361"/>
      <c r="W40" s="361"/>
      <c r="X40" s="366" t="s">
        <v>450</v>
      </c>
    </row>
    <row r="41" spans="1:24" s="370" customFormat="1" ht="45.75" thickBot="1">
      <c r="A41" s="690"/>
      <c r="B41" s="362" t="s">
        <v>1173</v>
      </c>
      <c r="C41" s="364" t="s">
        <v>1203</v>
      </c>
      <c r="D41" s="364" t="s">
        <v>1204</v>
      </c>
      <c r="E41" s="220" t="s">
        <v>537</v>
      </c>
      <c r="F41" s="364" t="s">
        <v>1205</v>
      </c>
      <c r="G41" s="364" t="s">
        <v>1206</v>
      </c>
      <c r="H41" s="364" t="s">
        <v>1207</v>
      </c>
      <c r="I41" s="364" t="s">
        <v>1208</v>
      </c>
      <c r="J41" s="373">
        <v>80373823335</v>
      </c>
      <c r="K41" s="364"/>
      <c r="L41" s="623"/>
      <c r="M41" s="623"/>
      <c r="N41" s="623"/>
      <c r="O41" s="364" t="s">
        <v>129</v>
      </c>
      <c r="P41" s="364" t="s">
        <v>2066</v>
      </c>
      <c r="Q41" s="364"/>
      <c r="R41" s="364" t="s">
        <v>1767</v>
      </c>
      <c r="S41" s="405" t="s">
        <v>712</v>
      </c>
      <c r="T41" s="405" t="s">
        <v>712</v>
      </c>
      <c r="U41" s="405" t="s">
        <v>712</v>
      </c>
      <c r="V41" s="405" t="s">
        <v>712</v>
      </c>
      <c r="W41" s="405" t="s">
        <v>712</v>
      </c>
      <c r="X41" s="374" t="s">
        <v>2000</v>
      </c>
    </row>
  </sheetData>
  <sheetProtection/>
  <mergeCells count="32">
    <mergeCell ref="A37:A41"/>
    <mergeCell ref="A2:A6"/>
    <mergeCell ref="A7:A11"/>
    <mergeCell ref="A17:A21"/>
    <mergeCell ref="A12:A16"/>
    <mergeCell ref="A22:A26"/>
    <mergeCell ref="A27:A31"/>
    <mergeCell ref="A32:A36"/>
    <mergeCell ref="L2:L6"/>
    <mergeCell ref="M2:M6"/>
    <mergeCell ref="N2:N6"/>
    <mergeCell ref="L7:L11"/>
    <mergeCell ref="M7:M11"/>
    <mergeCell ref="N7:N11"/>
    <mergeCell ref="L12:L16"/>
    <mergeCell ref="M12:M16"/>
    <mergeCell ref="N12:N16"/>
    <mergeCell ref="L17:L21"/>
    <mergeCell ref="M17:M21"/>
    <mergeCell ref="N17:N21"/>
    <mergeCell ref="L22:L26"/>
    <mergeCell ref="M22:M26"/>
    <mergeCell ref="N22:N26"/>
    <mergeCell ref="L27:L31"/>
    <mergeCell ref="M27:M31"/>
    <mergeCell ref="N27:N31"/>
    <mergeCell ref="L32:L36"/>
    <mergeCell ref="M32:M36"/>
    <mergeCell ref="N32:N36"/>
    <mergeCell ref="L37:L41"/>
    <mergeCell ref="M37:M41"/>
    <mergeCell ref="N37:N41"/>
  </mergeCells>
  <hyperlinks>
    <hyperlink ref="K2" r:id="rId1" display="ihor08@mail.ru"/>
    <hyperlink ref="N27" r:id="rId2" display="Korzhenivskii.an.@mail.ru"/>
    <hyperlink ref="N32" r:id="rId3" display="grigoriytimih@bigmir.net"/>
    <hyperlink ref="N17" r:id="rId4" display="stor_rada@cv.ukrtel.net"/>
    <hyperlink ref="N12" r:id="rId5" display="uekrda@cv.ukrtel.net"/>
    <hyperlink ref="K8" r:id="rId6" display="srada2007@yandex.ru"/>
    <hyperlink ref="N7" r:id="rId7" display="ecovid_vn@cv.ukrtel.net"/>
    <hyperlink ref="N22" r:id="rId8" display="rda_2005@mail.ru"/>
    <hyperlink ref="N37" r:id="rId9" display="put.rayrada@ukrpost.ua"/>
  </hyperlinks>
  <printOptions/>
  <pageMargins left="0.75" right="0.75" top="1" bottom="1" header="0.5" footer="0.5"/>
  <pageSetup horizontalDpi="600" verticalDpi="600" orientation="portrait" paperSize="9" r:id="rId10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18.421875" style="0" customWidth="1"/>
    <col min="3" max="3" width="13.7109375" style="75" customWidth="1"/>
    <col min="4" max="4" width="13.7109375" style="0" customWidth="1"/>
    <col min="5" max="5" width="13.7109375" style="75" customWidth="1"/>
    <col min="6" max="6" width="18.57421875" style="0" customWidth="1"/>
    <col min="7" max="8" width="12.8515625" style="0" customWidth="1"/>
    <col min="9" max="9" width="18.28125" style="0" customWidth="1"/>
    <col min="10" max="10" width="11.8515625" style="0" customWidth="1"/>
    <col min="13" max="13" width="12.28125" style="0" customWidth="1"/>
    <col min="14" max="14" width="10.8515625" style="0" customWidth="1"/>
    <col min="15" max="15" width="10.28125" style="0" customWidth="1"/>
    <col min="16" max="16" width="9.00390625" style="0" customWidth="1"/>
    <col min="17" max="17" width="8.28125" style="0" customWidth="1"/>
    <col min="22" max="22" width="7.421875" style="0" customWidth="1"/>
    <col min="24" max="24" width="13.421875" style="0" customWidth="1"/>
  </cols>
  <sheetData>
    <row r="1" spans="1:24" ht="94.5" customHeight="1" thickBot="1">
      <c r="A1" s="2" t="s">
        <v>267</v>
      </c>
      <c r="B1" s="3" t="s">
        <v>268</v>
      </c>
      <c r="C1" s="3" t="s">
        <v>269</v>
      </c>
      <c r="D1" s="3" t="s">
        <v>506</v>
      </c>
      <c r="E1" s="3" t="s">
        <v>2207</v>
      </c>
      <c r="F1" s="4" t="s">
        <v>271</v>
      </c>
      <c r="G1" s="3" t="s">
        <v>272</v>
      </c>
      <c r="H1" s="3" t="s">
        <v>273</v>
      </c>
      <c r="I1" s="3" t="s">
        <v>274</v>
      </c>
      <c r="J1" s="3" t="s">
        <v>275</v>
      </c>
      <c r="K1" s="3" t="s">
        <v>276</v>
      </c>
      <c r="L1" s="3" t="s">
        <v>277</v>
      </c>
      <c r="M1" s="3" t="s">
        <v>275</v>
      </c>
      <c r="N1" s="3" t="s">
        <v>278</v>
      </c>
      <c r="O1" s="3" t="s">
        <v>279</v>
      </c>
      <c r="P1" s="3" t="s">
        <v>280</v>
      </c>
      <c r="Q1" s="3" t="s">
        <v>281</v>
      </c>
      <c r="R1" s="3" t="s">
        <v>282</v>
      </c>
      <c r="S1" s="3" t="s">
        <v>283</v>
      </c>
      <c r="T1" s="3" t="s">
        <v>284</v>
      </c>
      <c r="U1" s="3" t="s">
        <v>285</v>
      </c>
      <c r="V1" s="3" t="s">
        <v>286</v>
      </c>
      <c r="W1" s="3" t="s">
        <v>287</v>
      </c>
      <c r="X1" s="3" t="s">
        <v>288</v>
      </c>
    </row>
    <row r="2" spans="1:26" s="66" customFormat="1" ht="67.5">
      <c r="A2" s="721">
        <v>1</v>
      </c>
      <c r="B2" s="500" t="s">
        <v>228</v>
      </c>
      <c r="C2" s="501" t="s">
        <v>229</v>
      </c>
      <c r="D2" s="501" t="s">
        <v>230</v>
      </c>
      <c r="E2" s="502" t="s">
        <v>264</v>
      </c>
      <c r="F2" s="501" t="s">
        <v>231</v>
      </c>
      <c r="G2" s="501" t="s">
        <v>232</v>
      </c>
      <c r="H2" s="501" t="s">
        <v>232</v>
      </c>
      <c r="I2" s="501" t="s">
        <v>100</v>
      </c>
      <c r="J2" s="501" t="s">
        <v>101</v>
      </c>
      <c r="K2" s="503"/>
      <c r="L2" s="732" t="s">
        <v>102</v>
      </c>
      <c r="M2" s="732">
        <v>80503627475</v>
      </c>
      <c r="N2" s="735" t="s">
        <v>103</v>
      </c>
      <c r="O2" s="121" t="s">
        <v>571</v>
      </c>
      <c r="P2" s="133">
        <v>39883</v>
      </c>
      <c r="Q2" s="121"/>
      <c r="R2" s="121"/>
      <c r="S2" s="110">
        <v>940</v>
      </c>
      <c r="T2" s="110">
        <v>80</v>
      </c>
      <c r="U2" s="134" t="s">
        <v>344</v>
      </c>
      <c r="V2" s="110">
        <v>15</v>
      </c>
      <c r="W2" s="110">
        <v>25</v>
      </c>
      <c r="X2" s="135" t="s">
        <v>345</v>
      </c>
      <c r="Y2" s="136"/>
      <c r="Z2" s="136"/>
    </row>
    <row r="3" spans="1:26" s="66" customFormat="1" ht="67.5">
      <c r="A3" s="722"/>
      <c r="B3" s="504" t="s">
        <v>228</v>
      </c>
      <c r="C3" s="338" t="s">
        <v>346</v>
      </c>
      <c r="D3" s="338" t="s">
        <v>347</v>
      </c>
      <c r="E3" s="505" t="s">
        <v>265</v>
      </c>
      <c r="F3" s="338" t="s">
        <v>348</v>
      </c>
      <c r="G3" s="338" t="s">
        <v>349</v>
      </c>
      <c r="H3" s="338" t="s">
        <v>349</v>
      </c>
      <c r="I3" s="338" t="s">
        <v>750</v>
      </c>
      <c r="J3" s="338" t="s">
        <v>751</v>
      </c>
      <c r="K3" s="506"/>
      <c r="L3" s="733"/>
      <c r="M3" s="733"/>
      <c r="N3" s="733"/>
      <c r="O3" s="112" t="s">
        <v>752</v>
      </c>
      <c r="P3" s="122">
        <v>39886</v>
      </c>
      <c r="Q3" s="112"/>
      <c r="R3" s="112"/>
      <c r="S3" s="81">
        <v>25</v>
      </c>
      <c r="T3" s="81">
        <v>100</v>
      </c>
      <c r="U3" s="19">
        <v>51</v>
      </c>
      <c r="V3" s="81">
        <v>19</v>
      </c>
      <c r="W3" s="81">
        <v>32</v>
      </c>
      <c r="X3" s="123" t="s">
        <v>88</v>
      </c>
      <c r="Y3" s="136"/>
      <c r="Z3" s="136"/>
    </row>
    <row r="4" spans="1:26" s="66" customFormat="1" ht="67.5">
      <c r="A4" s="722"/>
      <c r="B4" s="504" t="s">
        <v>228</v>
      </c>
      <c r="C4" s="338" t="s">
        <v>2262</v>
      </c>
      <c r="D4" s="338" t="s">
        <v>57</v>
      </c>
      <c r="E4" s="505" t="s">
        <v>1265</v>
      </c>
      <c r="F4" s="338" t="s">
        <v>58</v>
      </c>
      <c r="G4" s="338" t="s">
        <v>59</v>
      </c>
      <c r="H4" s="338" t="s">
        <v>60</v>
      </c>
      <c r="I4" s="338" t="s">
        <v>997</v>
      </c>
      <c r="J4" s="338" t="s">
        <v>998</v>
      </c>
      <c r="K4" s="338"/>
      <c r="L4" s="733"/>
      <c r="M4" s="733"/>
      <c r="N4" s="733"/>
      <c r="O4" s="112" t="s">
        <v>1247</v>
      </c>
      <c r="P4" s="122">
        <v>39906</v>
      </c>
      <c r="Q4" s="112"/>
      <c r="R4" s="122">
        <v>39913</v>
      </c>
      <c r="S4" s="81">
        <v>80</v>
      </c>
      <c r="T4" s="81">
        <v>100</v>
      </c>
      <c r="U4" s="19">
        <v>248</v>
      </c>
      <c r="V4" s="81">
        <v>128</v>
      </c>
      <c r="W4" s="81">
        <v>120</v>
      </c>
      <c r="X4" s="123" t="s">
        <v>999</v>
      </c>
      <c r="Y4" s="136"/>
      <c r="Z4" s="136"/>
    </row>
    <row r="5" spans="1:26" s="66" customFormat="1" ht="78.75" customHeight="1">
      <c r="A5" s="722"/>
      <c r="B5" s="504" t="s">
        <v>228</v>
      </c>
      <c r="C5" s="338" t="s">
        <v>1000</v>
      </c>
      <c r="D5" s="338" t="s">
        <v>1001</v>
      </c>
      <c r="E5" s="505" t="s">
        <v>1266</v>
      </c>
      <c r="F5" s="338" t="s">
        <v>1002</v>
      </c>
      <c r="G5" s="338" t="s">
        <v>1003</v>
      </c>
      <c r="H5" s="338" t="s">
        <v>1003</v>
      </c>
      <c r="I5" s="338" t="s">
        <v>1004</v>
      </c>
      <c r="J5" s="338" t="s">
        <v>1005</v>
      </c>
      <c r="K5" s="338"/>
      <c r="L5" s="733"/>
      <c r="M5" s="733"/>
      <c r="N5" s="733"/>
      <c r="O5" s="112"/>
      <c r="P5" s="122">
        <v>39903</v>
      </c>
      <c r="Q5" s="112"/>
      <c r="R5" s="112"/>
      <c r="S5" s="81">
        <v>56</v>
      </c>
      <c r="T5" s="81">
        <v>100</v>
      </c>
      <c r="U5" s="19">
        <v>132</v>
      </c>
      <c r="V5" s="81">
        <v>60</v>
      </c>
      <c r="W5" s="81">
        <v>72</v>
      </c>
      <c r="X5" s="123" t="s">
        <v>1006</v>
      </c>
      <c r="Y5" s="136"/>
      <c r="Z5" s="136"/>
    </row>
    <row r="6" spans="1:26" s="66" customFormat="1" ht="57" thickBot="1">
      <c r="A6" s="723"/>
      <c r="B6" s="507" t="s">
        <v>228</v>
      </c>
      <c r="C6" s="508" t="s">
        <v>1007</v>
      </c>
      <c r="D6" s="508" t="s">
        <v>1008</v>
      </c>
      <c r="E6" s="509" t="s">
        <v>1267</v>
      </c>
      <c r="F6" s="510" t="s">
        <v>1009</v>
      </c>
      <c r="G6" s="508" t="s">
        <v>1010</v>
      </c>
      <c r="H6" s="508" t="s">
        <v>1011</v>
      </c>
      <c r="I6" s="508" t="s">
        <v>1012</v>
      </c>
      <c r="J6" s="508">
        <v>80990872536</v>
      </c>
      <c r="K6" s="508"/>
      <c r="L6" s="734"/>
      <c r="M6" s="734"/>
      <c r="N6" s="734"/>
      <c r="O6" s="115" t="s">
        <v>1691</v>
      </c>
      <c r="P6" s="137">
        <v>39883</v>
      </c>
      <c r="Q6" s="115"/>
      <c r="R6" s="115"/>
      <c r="S6" s="82">
        <v>149</v>
      </c>
      <c r="T6" s="82">
        <v>80</v>
      </c>
      <c r="U6" s="25">
        <v>149</v>
      </c>
      <c r="V6" s="82">
        <v>70</v>
      </c>
      <c r="W6" s="82">
        <v>79</v>
      </c>
      <c r="X6" s="138" t="s">
        <v>61</v>
      </c>
      <c r="Y6" s="136"/>
      <c r="Z6" s="136"/>
    </row>
    <row r="7" spans="1:26" s="66" customFormat="1" ht="45">
      <c r="A7" s="721">
        <v>2</v>
      </c>
      <c r="B7" s="511" t="s">
        <v>62</v>
      </c>
      <c r="C7" s="501" t="s">
        <v>63</v>
      </c>
      <c r="D7" s="501" t="s">
        <v>64</v>
      </c>
      <c r="E7" s="502" t="s">
        <v>1268</v>
      </c>
      <c r="F7" s="498" t="s">
        <v>65</v>
      </c>
      <c r="G7" s="498" t="s">
        <v>473</v>
      </c>
      <c r="H7" s="498" t="s">
        <v>474</v>
      </c>
      <c r="I7" s="498" t="s">
        <v>475</v>
      </c>
      <c r="J7" s="498" t="s">
        <v>476</v>
      </c>
      <c r="K7" s="512" t="s">
        <v>477</v>
      </c>
      <c r="L7" s="732" t="s">
        <v>1026</v>
      </c>
      <c r="M7" s="732">
        <v>80008085276</v>
      </c>
      <c r="N7" s="735" t="s">
        <v>1027</v>
      </c>
      <c r="O7" s="63" t="s">
        <v>2248</v>
      </c>
      <c r="P7" s="133">
        <v>39896</v>
      </c>
      <c r="Q7" s="121"/>
      <c r="R7" s="121"/>
      <c r="S7" s="63">
        <v>400</v>
      </c>
      <c r="T7" s="63">
        <v>80</v>
      </c>
      <c r="U7" s="23">
        <v>720</v>
      </c>
      <c r="V7" s="63">
        <v>318</v>
      </c>
      <c r="W7" s="63">
        <v>402</v>
      </c>
      <c r="X7" s="135" t="s">
        <v>1028</v>
      </c>
      <c r="Y7" s="136"/>
      <c r="Z7" s="136"/>
    </row>
    <row r="8" spans="1:26" s="66" customFormat="1" ht="45">
      <c r="A8" s="722"/>
      <c r="B8" s="336" t="s">
        <v>62</v>
      </c>
      <c r="C8" s="338" t="s">
        <v>1970</v>
      </c>
      <c r="D8" s="338" t="s">
        <v>1971</v>
      </c>
      <c r="E8" s="505" t="s">
        <v>1269</v>
      </c>
      <c r="F8" s="483" t="s">
        <v>343</v>
      </c>
      <c r="G8" s="483" t="s">
        <v>1972</v>
      </c>
      <c r="H8" s="483" t="s">
        <v>1972</v>
      </c>
      <c r="I8" s="483" t="s">
        <v>1973</v>
      </c>
      <c r="J8" s="483" t="s">
        <v>1974</v>
      </c>
      <c r="K8" s="338"/>
      <c r="L8" s="733"/>
      <c r="M8" s="733"/>
      <c r="N8" s="733"/>
      <c r="O8" s="70" t="s">
        <v>2248</v>
      </c>
      <c r="P8" s="122">
        <v>39888</v>
      </c>
      <c r="Q8" s="112"/>
      <c r="R8" s="112"/>
      <c r="S8" s="70">
        <v>396</v>
      </c>
      <c r="T8" s="70">
        <v>80</v>
      </c>
      <c r="U8" s="19">
        <v>977</v>
      </c>
      <c r="V8" s="70">
        <v>467</v>
      </c>
      <c r="W8" s="70">
        <v>510</v>
      </c>
      <c r="X8" s="123" t="s">
        <v>48</v>
      </c>
      <c r="Y8" s="136"/>
      <c r="Z8" s="136"/>
    </row>
    <row r="9" spans="1:26" s="66" customFormat="1" ht="45">
      <c r="A9" s="722"/>
      <c r="B9" s="336" t="s">
        <v>62</v>
      </c>
      <c r="C9" s="338" t="s">
        <v>1975</v>
      </c>
      <c r="D9" s="338" t="s">
        <v>478</v>
      </c>
      <c r="E9" s="505" t="s">
        <v>1270</v>
      </c>
      <c r="F9" s="483" t="s">
        <v>1606</v>
      </c>
      <c r="G9" s="483" t="s">
        <v>479</v>
      </c>
      <c r="H9" s="483" t="s">
        <v>480</v>
      </c>
      <c r="I9" s="483" t="s">
        <v>481</v>
      </c>
      <c r="J9" s="483" t="s">
        <v>482</v>
      </c>
      <c r="K9" s="338" t="s">
        <v>483</v>
      </c>
      <c r="L9" s="733"/>
      <c r="M9" s="733"/>
      <c r="N9" s="733"/>
      <c r="O9" s="70" t="s">
        <v>2248</v>
      </c>
      <c r="P9" s="122">
        <v>39889</v>
      </c>
      <c r="Q9" s="112"/>
      <c r="R9" s="112"/>
      <c r="S9" s="70">
        <v>80</v>
      </c>
      <c r="T9" s="70">
        <v>80</v>
      </c>
      <c r="U9" s="19">
        <v>110</v>
      </c>
      <c r="V9" s="70">
        <v>46</v>
      </c>
      <c r="W9" s="70">
        <v>64</v>
      </c>
      <c r="X9" s="123" t="s">
        <v>484</v>
      </c>
      <c r="Y9" s="136"/>
      <c r="Z9" s="136"/>
    </row>
    <row r="10" spans="1:26" s="66" customFormat="1" ht="45">
      <c r="A10" s="722"/>
      <c r="B10" s="336" t="s">
        <v>62</v>
      </c>
      <c r="C10" s="338" t="s">
        <v>485</v>
      </c>
      <c r="D10" s="338" t="s">
        <v>486</v>
      </c>
      <c r="E10" s="505" t="s">
        <v>1271</v>
      </c>
      <c r="F10" s="483" t="s">
        <v>2196</v>
      </c>
      <c r="G10" s="483" t="s">
        <v>487</v>
      </c>
      <c r="H10" s="483" t="s">
        <v>488</v>
      </c>
      <c r="I10" s="483" t="s">
        <v>489</v>
      </c>
      <c r="J10" s="483" t="s">
        <v>1272</v>
      </c>
      <c r="K10" s="338"/>
      <c r="L10" s="733"/>
      <c r="M10" s="733"/>
      <c r="N10" s="733"/>
      <c r="O10" s="70" t="s">
        <v>2248</v>
      </c>
      <c r="P10" s="122">
        <v>39896</v>
      </c>
      <c r="Q10" s="112"/>
      <c r="R10" s="112"/>
      <c r="S10" s="70">
        <v>128</v>
      </c>
      <c r="T10" s="70">
        <v>80</v>
      </c>
      <c r="U10" s="19">
        <v>128</v>
      </c>
      <c r="V10" s="70">
        <v>46</v>
      </c>
      <c r="W10" s="70">
        <v>82</v>
      </c>
      <c r="X10" s="123" t="s">
        <v>48</v>
      </c>
      <c r="Y10" s="136"/>
      <c r="Z10" s="136"/>
    </row>
    <row r="11" spans="1:26" s="66" customFormat="1" ht="45.75" thickBot="1">
      <c r="A11" s="723"/>
      <c r="B11" s="337" t="s">
        <v>62</v>
      </c>
      <c r="C11" s="508" t="s">
        <v>97</v>
      </c>
      <c r="D11" s="508" t="s">
        <v>490</v>
      </c>
      <c r="E11" s="509" t="s">
        <v>1273</v>
      </c>
      <c r="F11" s="488" t="s">
        <v>491</v>
      </c>
      <c r="G11" s="488" t="s">
        <v>492</v>
      </c>
      <c r="H11" s="488" t="s">
        <v>493</v>
      </c>
      <c r="I11" s="488" t="s">
        <v>2006</v>
      </c>
      <c r="J11" s="488" t="s">
        <v>2007</v>
      </c>
      <c r="K11" s="513" t="s">
        <v>2008</v>
      </c>
      <c r="L11" s="734"/>
      <c r="M11" s="734"/>
      <c r="N11" s="734"/>
      <c r="O11" s="73" t="s">
        <v>2248</v>
      </c>
      <c r="P11" s="137">
        <v>39889</v>
      </c>
      <c r="Q11" s="115"/>
      <c r="R11" s="115"/>
      <c r="S11" s="73">
        <v>258</v>
      </c>
      <c r="T11" s="73">
        <v>98</v>
      </c>
      <c r="U11" s="25">
        <v>692</v>
      </c>
      <c r="V11" s="73">
        <v>301</v>
      </c>
      <c r="W11" s="73">
        <v>391</v>
      </c>
      <c r="X11" s="138" t="s">
        <v>484</v>
      </c>
      <c r="Y11" s="136"/>
      <c r="Z11" s="136"/>
    </row>
    <row r="12" spans="1:26" s="66" customFormat="1" ht="67.5">
      <c r="A12" s="721">
        <v>3</v>
      </c>
      <c r="B12" s="511" t="s">
        <v>2009</v>
      </c>
      <c r="C12" s="501" t="s">
        <v>702</v>
      </c>
      <c r="D12" s="501" t="s">
        <v>2010</v>
      </c>
      <c r="E12" s="502" t="s">
        <v>1274</v>
      </c>
      <c r="F12" s="501" t="s">
        <v>2011</v>
      </c>
      <c r="G12" s="501" t="s">
        <v>2012</v>
      </c>
      <c r="H12" s="501" t="s">
        <v>2012</v>
      </c>
      <c r="I12" s="501" t="s">
        <v>2013</v>
      </c>
      <c r="J12" s="501" t="s">
        <v>2014</v>
      </c>
      <c r="K12" s="514" t="s">
        <v>2015</v>
      </c>
      <c r="L12" s="728" t="s">
        <v>2016</v>
      </c>
      <c r="M12" s="728" t="s">
        <v>2017</v>
      </c>
      <c r="N12" s="731" t="s">
        <v>2018</v>
      </c>
      <c r="O12" s="121" t="s">
        <v>1691</v>
      </c>
      <c r="P12" s="139">
        <v>39900</v>
      </c>
      <c r="Q12" s="121"/>
      <c r="R12" s="121"/>
      <c r="S12" s="108">
        <v>70</v>
      </c>
      <c r="T12" s="111">
        <v>1</v>
      </c>
      <c r="U12" s="140">
        <v>116</v>
      </c>
      <c r="V12" s="108">
        <v>65</v>
      </c>
      <c r="W12" s="108">
        <v>51</v>
      </c>
      <c r="X12" s="135" t="s">
        <v>2019</v>
      </c>
      <c r="Y12" s="136"/>
      <c r="Z12" s="136"/>
    </row>
    <row r="13" spans="1:26" s="66" customFormat="1" ht="56.25">
      <c r="A13" s="722"/>
      <c r="B13" s="336" t="s">
        <v>2009</v>
      </c>
      <c r="C13" s="338" t="s">
        <v>554</v>
      </c>
      <c r="D13" s="338" t="s">
        <v>2020</v>
      </c>
      <c r="E13" s="505" t="s">
        <v>1275</v>
      </c>
      <c r="F13" s="338" t="s">
        <v>2021</v>
      </c>
      <c r="G13" s="338" t="s">
        <v>2022</v>
      </c>
      <c r="H13" s="338" t="s">
        <v>2022</v>
      </c>
      <c r="I13" s="338" t="s">
        <v>2023</v>
      </c>
      <c r="J13" s="338">
        <v>80504909897</v>
      </c>
      <c r="K13" s="515" t="s">
        <v>2024</v>
      </c>
      <c r="L13" s="729"/>
      <c r="M13" s="729"/>
      <c r="N13" s="729"/>
      <c r="O13" s="112" t="s">
        <v>1691</v>
      </c>
      <c r="P13" s="141">
        <v>39895</v>
      </c>
      <c r="Q13" s="112"/>
      <c r="R13" s="112"/>
      <c r="S13" s="95">
        <v>241</v>
      </c>
      <c r="T13" s="114">
        <v>1</v>
      </c>
      <c r="U13" s="142">
        <v>363</v>
      </c>
      <c r="V13" s="95">
        <v>143</v>
      </c>
      <c r="W13" s="95">
        <v>220</v>
      </c>
      <c r="X13" s="123" t="s">
        <v>2019</v>
      </c>
      <c r="Y13" s="136"/>
      <c r="Z13" s="136"/>
    </row>
    <row r="14" spans="1:26" s="66" customFormat="1" ht="101.25">
      <c r="A14" s="722"/>
      <c r="B14" s="336" t="s">
        <v>2009</v>
      </c>
      <c r="C14" s="338" t="s">
        <v>929</v>
      </c>
      <c r="D14" s="338" t="s">
        <v>2025</v>
      </c>
      <c r="E14" s="505" t="s">
        <v>1276</v>
      </c>
      <c r="F14" s="338" t="s">
        <v>1682</v>
      </c>
      <c r="G14" s="338" t="s">
        <v>1683</v>
      </c>
      <c r="H14" s="338" t="s">
        <v>1683</v>
      </c>
      <c r="I14" s="338" t="s">
        <v>1694</v>
      </c>
      <c r="J14" s="338">
        <v>80660417153</v>
      </c>
      <c r="K14" s="515" t="s">
        <v>1695</v>
      </c>
      <c r="L14" s="729"/>
      <c r="M14" s="729"/>
      <c r="N14" s="729"/>
      <c r="O14" s="112" t="s">
        <v>1691</v>
      </c>
      <c r="P14" s="141">
        <v>39885</v>
      </c>
      <c r="Q14" s="112"/>
      <c r="R14" s="112"/>
      <c r="S14" s="95">
        <v>140</v>
      </c>
      <c r="T14" s="114">
        <v>1</v>
      </c>
      <c r="U14" s="142">
        <v>471</v>
      </c>
      <c r="V14" s="95">
        <v>241</v>
      </c>
      <c r="W14" s="95">
        <v>230</v>
      </c>
      <c r="X14" s="123" t="s">
        <v>1696</v>
      </c>
      <c r="Y14" s="136"/>
      <c r="Z14" s="136"/>
    </row>
    <row r="15" spans="1:26" s="66" customFormat="1" ht="56.25">
      <c r="A15" s="722"/>
      <c r="B15" s="336" t="s">
        <v>2009</v>
      </c>
      <c r="C15" s="338" t="s">
        <v>1697</v>
      </c>
      <c r="D15" s="338" t="s">
        <v>1698</v>
      </c>
      <c r="E15" s="505" t="s">
        <v>1277</v>
      </c>
      <c r="F15" s="338" t="s">
        <v>1699</v>
      </c>
      <c r="G15" s="338" t="s">
        <v>1700</v>
      </c>
      <c r="H15" s="338" t="s">
        <v>1700</v>
      </c>
      <c r="I15" s="338" t="s">
        <v>1701</v>
      </c>
      <c r="J15" s="338">
        <v>80969623046</v>
      </c>
      <c r="K15" s="515" t="s">
        <v>1702</v>
      </c>
      <c r="L15" s="729"/>
      <c r="M15" s="729"/>
      <c r="N15" s="729"/>
      <c r="O15" s="112" t="s">
        <v>1691</v>
      </c>
      <c r="P15" s="141">
        <v>39895</v>
      </c>
      <c r="Q15" s="112"/>
      <c r="R15" s="112"/>
      <c r="S15" s="95">
        <v>70</v>
      </c>
      <c r="T15" s="114">
        <v>1</v>
      </c>
      <c r="U15" s="142">
        <v>149</v>
      </c>
      <c r="V15" s="95">
        <v>65</v>
      </c>
      <c r="W15" s="95">
        <v>84</v>
      </c>
      <c r="X15" s="123" t="s">
        <v>2019</v>
      </c>
      <c r="Y15" s="136"/>
      <c r="Z15" s="136"/>
    </row>
    <row r="16" spans="1:26" s="66" customFormat="1" ht="68.25" thickBot="1">
      <c r="A16" s="723"/>
      <c r="B16" s="337" t="s">
        <v>2009</v>
      </c>
      <c r="C16" s="508" t="s">
        <v>1703</v>
      </c>
      <c r="D16" s="508" t="s">
        <v>1704</v>
      </c>
      <c r="E16" s="509" t="s">
        <v>1278</v>
      </c>
      <c r="F16" s="508" t="s">
        <v>1705</v>
      </c>
      <c r="G16" s="508" t="s">
        <v>1706</v>
      </c>
      <c r="H16" s="508" t="s">
        <v>1706</v>
      </c>
      <c r="I16" s="508" t="s">
        <v>1707</v>
      </c>
      <c r="J16" s="516">
        <v>80988260097</v>
      </c>
      <c r="K16" s="517" t="s">
        <v>1708</v>
      </c>
      <c r="L16" s="730"/>
      <c r="M16" s="730"/>
      <c r="N16" s="730"/>
      <c r="O16" s="115" t="s">
        <v>1691</v>
      </c>
      <c r="P16" s="143">
        <v>39877</v>
      </c>
      <c r="Q16" s="115"/>
      <c r="R16" s="115"/>
      <c r="S16" s="117">
        <v>145</v>
      </c>
      <c r="T16" s="118">
        <v>1</v>
      </c>
      <c r="U16" s="144">
        <v>400</v>
      </c>
      <c r="V16" s="117">
        <v>210</v>
      </c>
      <c r="W16" s="117">
        <v>190</v>
      </c>
      <c r="X16" s="138" t="s">
        <v>2019</v>
      </c>
      <c r="Y16" s="136"/>
      <c r="Z16" s="136"/>
    </row>
    <row r="17" spans="1:26" s="152" customFormat="1" ht="45">
      <c r="A17" s="721"/>
      <c r="B17" s="202" t="s">
        <v>1709</v>
      </c>
      <c r="C17" s="203" t="s">
        <v>1710</v>
      </c>
      <c r="D17" s="203" t="s">
        <v>1711</v>
      </c>
      <c r="E17" s="151" t="s">
        <v>1279</v>
      </c>
      <c r="F17" s="203" t="s">
        <v>1712</v>
      </c>
      <c r="G17" s="203" t="s">
        <v>1713</v>
      </c>
      <c r="H17" s="203" t="s">
        <v>1713</v>
      </c>
      <c r="I17" s="203" t="s">
        <v>1714</v>
      </c>
      <c r="J17" s="204" t="s">
        <v>1281</v>
      </c>
      <c r="K17" s="203"/>
      <c r="L17" s="724" t="s">
        <v>1715</v>
      </c>
      <c r="M17" s="724">
        <v>80672668018</v>
      </c>
      <c r="N17" s="727" t="s">
        <v>1716</v>
      </c>
      <c r="O17" s="59" t="s">
        <v>608</v>
      </c>
      <c r="P17" s="205">
        <v>39811</v>
      </c>
      <c r="Q17" s="203"/>
      <c r="R17" s="205">
        <v>39869</v>
      </c>
      <c r="S17" s="203">
        <v>38</v>
      </c>
      <c r="T17" s="203">
        <v>70</v>
      </c>
      <c r="U17" s="203">
        <v>38</v>
      </c>
      <c r="V17" s="203">
        <v>18</v>
      </c>
      <c r="W17" s="203">
        <v>20</v>
      </c>
      <c r="X17" s="206" t="s">
        <v>400</v>
      </c>
      <c r="Y17" s="155"/>
      <c r="Z17" s="155"/>
    </row>
    <row r="18" spans="1:26" s="66" customFormat="1" ht="56.25">
      <c r="A18" s="722"/>
      <c r="B18" s="518" t="s">
        <v>1709</v>
      </c>
      <c r="C18" s="519" t="s">
        <v>551</v>
      </c>
      <c r="D18" s="520" t="s">
        <v>1717</v>
      </c>
      <c r="E18" s="505" t="s">
        <v>1280</v>
      </c>
      <c r="F18" s="519" t="s">
        <v>846</v>
      </c>
      <c r="G18" s="519" t="s">
        <v>847</v>
      </c>
      <c r="H18" s="519" t="s">
        <v>847</v>
      </c>
      <c r="I18" s="519" t="s">
        <v>848</v>
      </c>
      <c r="J18" s="520">
        <v>80565025050</v>
      </c>
      <c r="K18" s="520" t="s">
        <v>483</v>
      </c>
      <c r="L18" s="725"/>
      <c r="M18" s="725"/>
      <c r="N18" s="725"/>
      <c r="O18" s="198"/>
      <c r="P18" s="146">
        <v>39933</v>
      </c>
      <c r="Q18" s="145"/>
      <c r="R18" s="145"/>
      <c r="S18" s="145">
        <v>15</v>
      </c>
      <c r="T18" s="145">
        <v>80</v>
      </c>
      <c r="U18" s="145">
        <v>15</v>
      </c>
      <c r="V18" s="145">
        <v>6</v>
      </c>
      <c r="W18" s="145">
        <v>9</v>
      </c>
      <c r="X18" s="148" t="s">
        <v>849</v>
      </c>
      <c r="Y18" s="136"/>
      <c r="Z18" s="136"/>
    </row>
    <row r="19" spans="1:26" s="152" customFormat="1" ht="33.75">
      <c r="A19" s="722"/>
      <c r="B19" s="149" t="s">
        <v>1709</v>
      </c>
      <c r="C19" s="150" t="s">
        <v>850</v>
      </c>
      <c r="D19" s="150" t="s">
        <v>851</v>
      </c>
      <c r="E19" s="197" t="s">
        <v>1282</v>
      </c>
      <c r="F19" s="150" t="s">
        <v>852</v>
      </c>
      <c r="G19" s="150" t="s">
        <v>853</v>
      </c>
      <c r="H19" s="150" t="s">
        <v>853</v>
      </c>
      <c r="I19" s="195" t="s">
        <v>737</v>
      </c>
      <c r="J19" s="150">
        <v>80667935415</v>
      </c>
      <c r="K19" s="150"/>
      <c r="L19" s="725"/>
      <c r="M19" s="725"/>
      <c r="N19" s="725"/>
      <c r="O19" s="199"/>
      <c r="P19" s="153">
        <v>39933</v>
      </c>
      <c r="Q19" s="154"/>
      <c r="R19" s="154"/>
      <c r="S19" s="150">
        <v>15</v>
      </c>
      <c r="T19" s="150">
        <v>70</v>
      </c>
      <c r="U19" s="150">
        <v>15</v>
      </c>
      <c r="V19" s="150">
        <v>3</v>
      </c>
      <c r="W19" s="150">
        <v>12</v>
      </c>
      <c r="X19" s="157" t="s">
        <v>854</v>
      </c>
      <c r="Y19" s="155"/>
      <c r="Z19" s="155"/>
    </row>
    <row r="20" spans="1:26" s="163" customFormat="1" ht="109.5" customHeight="1" thickBot="1">
      <c r="A20" s="723"/>
      <c r="B20" s="521" t="s">
        <v>1709</v>
      </c>
      <c r="C20" s="522" t="s">
        <v>1608</v>
      </c>
      <c r="D20" s="523" t="s">
        <v>855</v>
      </c>
      <c r="E20" s="524" t="s">
        <v>1283</v>
      </c>
      <c r="F20" s="522" t="s">
        <v>856</v>
      </c>
      <c r="G20" s="522" t="s">
        <v>857</v>
      </c>
      <c r="H20" s="522" t="s">
        <v>857</v>
      </c>
      <c r="I20" s="522" t="s">
        <v>858</v>
      </c>
      <c r="J20" s="525">
        <v>80565027737</v>
      </c>
      <c r="K20" s="523" t="s">
        <v>483</v>
      </c>
      <c r="L20" s="726"/>
      <c r="M20" s="726"/>
      <c r="N20" s="726"/>
      <c r="O20" s="176"/>
      <c r="P20" s="177">
        <v>39938</v>
      </c>
      <c r="Q20" s="176"/>
      <c r="R20" s="176"/>
      <c r="S20" s="176">
        <v>30</v>
      </c>
      <c r="T20" s="176">
        <v>60</v>
      </c>
      <c r="U20" s="176">
        <v>30</v>
      </c>
      <c r="V20" s="176">
        <v>8</v>
      </c>
      <c r="W20" s="176">
        <v>22</v>
      </c>
      <c r="X20" s="179" t="s">
        <v>859</v>
      </c>
      <c r="Y20" s="162"/>
      <c r="Z20" s="162"/>
    </row>
    <row r="21" spans="1:24" s="66" customFormat="1" ht="56.25">
      <c r="A21" s="716">
        <v>5</v>
      </c>
      <c r="B21" s="526" t="s">
        <v>860</v>
      </c>
      <c r="C21" s="527" t="s">
        <v>861</v>
      </c>
      <c r="D21" s="527" t="s">
        <v>862</v>
      </c>
      <c r="E21" s="528" t="s">
        <v>1284</v>
      </c>
      <c r="F21" s="526" t="s">
        <v>863</v>
      </c>
      <c r="G21" s="527" t="s">
        <v>864</v>
      </c>
      <c r="H21" s="527" t="s">
        <v>864</v>
      </c>
      <c r="I21" s="527" t="s">
        <v>865</v>
      </c>
      <c r="J21" s="526">
        <v>80667667044</v>
      </c>
      <c r="K21" s="526" t="s">
        <v>483</v>
      </c>
      <c r="L21" s="719" t="s">
        <v>866</v>
      </c>
      <c r="M21" s="720" t="s">
        <v>867</v>
      </c>
      <c r="N21" s="702" t="s">
        <v>868</v>
      </c>
      <c r="O21" s="54" t="s">
        <v>608</v>
      </c>
      <c r="P21" s="54" t="s">
        <v>869</v>
      </c>
      <c r="Q21" s="207"/>
      <c r="R21" s="207"/>
      <c r="S21" s="55">
        <v>85</v>
      </c>
      <c r="T21" s="55">
        <v>70</v>
      </c>
      <c r="U21" s="55">
        <v>85</v>
      </c>
      <c r="V21" s="55">
        <v>45</v>
      </c>
      <c r="W21" s="55">
        <v>40</v>
      </c>
      <c r="X21" s="208" t="s">
        <v>870</v>
      </c>
    </row>
    <row r="22" spans="1:24" s="66" customFormat="1" ht="67.5">
      <c r="A22" s="717"/>
      <c r="B22" s="529" t="s">
        <v>860</v>
      </c>
      <c r="C22" s="530" t="s">
        <v>871</v>
      </c>
      <c r="D22" s="529" t="s">
        <v>872</v>
      </c>
      <c r="E22" s="531" t="s">
        <v>1285</v>
      </c>
      <c r="F22" s="529" t="s">
        <v>873</v>
      </c>
      <c r="G22" s="530" t="s">
        <v>874</v>
      </c>
      <c r="H22" s="530" t="s">
        <v>874</v>
      </c>
      <c r="I22" s="530" t="s">
        <v>2088</v>
      </c>
      <c r="J22" s="529">
        <v>80675369043</v>
      </c>
      <c r="K22" s="529" t="s">
        <v>2089</v>
      </c>
      <c r="L22" s="703"/>
      <c r="M22" s="703"/>
      <c r="N22" s="703"/>
      <c r="O22" s="16" t="s">
        <v>608</v>
      </c>
      <c r="P22" s="16" t="s">
        <v>2090</v>
      </c>
      <c r="Q22" s="113"/>
      <c r="R22" s="113"/>
      <c r="S22" s="19">
        <v>80</v>
      </c>
      <c r="T22" s="19">
        <v>60</v>
      </c>
      <c r="U22" s="19">
        <v>80</v>
      </c>
      <c r="V22" s="19">
        <v>17</v>
      </c>
      <c r="W22" s="19">
        <v>63</v>
      </c>
      <c r="X22" s="164" t="s">
        <v>2091</v>
      </c>
    </row>
    <row r="23" spans="1:24" s="66" customFormat="1" ht="84" customHeight="1">
      <c r="A23" s="717"/>
      <c r="B23" s="529" t="s">
        <v>860</v>
      </c>
      <c r="C23" s="530" t="s">
        <v>2092</v>
      </c>
      <c r="D23" s="529" t="s">
        <v>2093</v>
      </c>
      <c r="E23" s="531" t="s">
        <v>1286</v>
      </c>
      <c r="F23" s="529" t="s">
        <v>343</v>
      </c>
      <c r="G23" s="530" t="s">
        <v>2094</v>
      </c>
      <c r="H23" s="532" t="s">
        <v>2095</v>
      </c>
      <c r="I23" s="533" t="s">
        <v>2096</v>
      </c>
      <c r="J23" s="529">
        <v>80501833348</v>
      </c>
      <c r="K23" s="534" t="s">
        <v>2097</v>
      </c>
      <c r="L23" s="703"/>
      <c r="M23" s="703"/>
      <c r="N23" s="703"/>
      <c r="O23" s="16" t="s">
        <v>608</v>
      </c>
      <c r="P23" s="16" t="s">
        <v>2098</v>
      </c>
      <c r="Q23" s="113"/>
      <c r="R23" s="17">
        <v>39932</v>
      </c>
      <c r="S23" s="147">
        <v>45</v>
      </c>
      <c r="T23" s="147">
        <v>60</v>
      </c>
      <c r="U23" s="147">
        <v>45</v>
      </c>
      <c r="V23" s="147">
        <v>15</v>
      </c>
      <c r="W23" s="147">
        <v>30</v>
      </c>
      <c r="X23" s="164" t="s">
        <v>2099</v>
      </c>
    </row>
    <row r="24" spans="1:24" s="66" customFormat="1" ht="56.25">
      <c r="A24" s="717"/>
      <c r="B24" s="529" t="s">
        <v>860</v>
      </c>
      <c r="C24" s="530" t="s">
        <v>2100</v>
      </c>
      <c r="D24" s="529" t="s">
        <v>2101</v>
      </c>
      <c r="E24" s="531" t="s">
        <v>1287</v>
      </c>
      <c r="F24" s="535" t="s">
        <v>2196</v>
      </c>
      <c r="G24" s="530" t="s">
        <v>2102</v>
      </c>
      <c r="H24" s="530" t="s">
        <v>2103</v>
      </c>
      <c r="I24" s="535" t="s">
        <v>2104</v>
      </c>
      <c r="J24" s="529">
        <v>80563252344</v>
      </c>
      <c r="K24" s="529" t="s">
        <v>483</v>
      </c>
      <c r="L24" s="703"/>
      <c r="M24" s="703"/>
      <c r="N24" s="703"/>
      <c r="O24" s="16" t="s">
        <v>608</v>
      </c>
      <c r="P24" s="16" t="s">
        <v>2105</v>
      </c>
      <c r="Q24" s="113"/>
      <c r="R24" s="113"/>
      <c r="S24" s="147">
        <v>36</v>
      </c>
      <c r="T24" s="147">
        <v>80</v>
      </c>
      <c r="U24" s="147">
        <v>36</v>
      </c>
      <c r="V24" s="147">
        <v>14</v>
      </c>
      <c r="W24" s="147">
        <v>22</v>
      </c>
      <c r="X24" s="164" t="s">
        <v>2106</v>
      </c>
    </row>
    <row r="25" spans="1:24" s="66" customFormat="1" ht="56.25">
      <c r="A25" s="717"/>
      <c r="B25" s="529" t="s">
        <v>860</v>
      </c>
      <c r="C25" s="530" t="s">
        <v>2107</v>
      </c>
      <c r="D25" s="529" t="s">
        <v>2108</v>
      </c>
      <c r="E25" s="531" t="s">
        <v>1288</v>
      </c>
      <c r="F25" s="529" t="s">
        <v>2109</v>
      </c>
      <c r="G25" s="530" t="s">
        <v>1598</v>
      </c>
      <c r="H25" s="530" t="s">
        <v>1598</v>
      </c>
      <c r="I25" s="530" t="s">
        <v>1599</v>
      </c>
      <c r="J25" s="529">
        <v>80563259524</v>
      </c>
      <c r="K25" s="529" t="s">
        <v>483</v>
      </c>
      <c r="L25" s="703"/>
      <c r="M25" s="703"/>
      <c r="N25" s="703"/>
      <c r="O25" s="16" t="s">
        <v>608</v>
      </c>
      <c r="P25" s="16" t="s">
        <v>1600</v>
      </c>
      <c r="Q25" s="113"/>
      <c r="R25" s="17">
        <v>39938</v>
      </c>
      <c r="S25" s="16">
        <v>40</v>
      </c>
      <c r="T25" s="16">
        <v>60</v>
      </c>
      <c r="U25" s="16">
        <v>40</v>
      </c>
      <c r="V25" s="16">
        <v>12</v>
      </c>
      <c r="W25" s="16">
        <v>28</v>
      </c>
      <c r="X25" s="123" t="s">
        <v>1601</v>
      </c>
    </row>
    <row r="26" spans="1:24" s="66" customFormat="1" ht="57" thickBot="1">
      <c r="A26" s="718"/>
      <c r="B26" s="521" t="s">
        <v>1602</v>
      </c>
      <c r="C26" s="521" t="s">
        <v>1603</v>
      </c>
      <c r="D26" s="521" t="s">
        <v>2140</v>
      </c>
      <c r="E26" s="524" t="s">
        <v>1289</v>
      </c>
      <c r="F26" s="536" t="s">
        <v>29</v>
      </c>
      <c r="G26" s="510" t="s">
        <v>2141</v>
      </c>
      <c r="H26" s="510" t="s">
        <v>2142</v>
      </c>
      <c r="I26" s="510" t="s">
        <v>2143</v>
      </c>
      <c r="J26" s="521">
        <v>80563259466</v>
      </c>
      <c r="K26" s="510" t="s">
        <v>483</v>
      </c>
      <c r="L26" s="704"/>
      <c r="M26" s="704"/>
      <c r="N26" s="704"/>
      <c r="O26" s="24" t="s">
        <v>608</v>
      </c>
      <c r="P26" s="26" t="s">
        <v>2144</v>
      </c>
      <c r="Q26" s="115"/>
      <c r="R26" s="116"/>
      <c r="S26" s="102">
        <v>78</v>
      </c>
      <c r="T26" s="102">
        <v>70</v>
      </c>
      <c r="U26" s="102">
        <v>78</v>
      </c>
      <c r="V26" s="102">
        <v>33</v>
      </c>
      <c r="W26" s="102">
        <v>45</v>
      </c>
      <c r="X26" s="138" t="s">
        <v>2145</v>
      </c>
    </row>
    <row r="27" spans="1:24" s="163" customFormat="1" ht="135">
      <c r="A27" s="705">
        <v>6</v>
      </c>
      <c r="B27" s="537" t="s">
        <v>2146</v>
      </c>
      <c r="C27" s="538" t="s">
        <v>2260</v>
      </c>
      <c r="D27" s="539" t="s">
        <v>2147</v>
      </c>
      <c r="E27" s="540" t="s">
        <v>713</v>
      </c>
      <c r="F27" s="538" t="s">
        <v>2148</v>
      </c>
      <c r="G27" s="540" t="s">
        <v>2149</v>
      </c>
      <c r="H27" s="538" t="s">
        <v>538</v>
      </c>
      <c r="I27" s="538" t="s">
        <v>714</v>
      </c>
      <c r="J27" s="538" t="s">
        <v>539</v>
      </c>
      <c r="K27" s="335" t="s">
        <v>483</v>
      </c>
      <c r="L27" s="713" t="s">
        <v>540</v>
      </c>
      <c r="M27" s="708">
        <v>80957934849</v>
      </c>
      <c r="N27" s="713" t="s">
        <v>541</v>
      </c>
      <c r="O27" s="159" t="s">
        <v>608</v>
      </c>
      <c r="P27" s="160">
        <v>39884</v>
      </c>
      <c r="Q27" s="159"/>
      <c r="R27" s="158"/>
      <c r="S27" s="140">
        <v>37</v>
      </c>
      <c r="T27" s="171">
        <v>1</v>
      </c>
      <c r="U27" s="140">
        <v>43</v>
      </c>
      <c r="V27" s="140">
        <v>16</v>
      </c>
      <c r="W27" s="140">
        <v>27</v>
      </c>
      <c r="X27" s="209" t="s">
        <v>1301</v>
      </c>
    </row>
    <row r="28" spans="1:24" s="163" customFormat="1" ht="67.5">
      <c r="A28" s="706"/>
      <c r="B28" s="529" t="s">
        <v>2146</v>
      </c>
      <c r="C28" s="541" t="s">
        <v>1302</v>
      </c>
      <c r="D28" s="542" t="s">
        <v>1303</v>
      </c>
      <c r="E28" s="531" t="s">
        <v>715</v>
      </c>
      <c r="F28" s="541" t="s">
        <v>1304</v>
      </c>
      <c r="G28" s="531" t="s">
        <v>1305</v>
      </c>
      <c r="H28" s="531" t="s">
        <v>1305</v>
      </c>
      <c r="I28" s="541" t="s">
        <v>716</v>
      </c>
      <c r="J28" s="542">
        <v>80964770602</v>
      </c>
      <c r="K28" s="530" t="s">
        <v>483</v>
      </c>
      <c r="L28" s="709"/>
      <c r="M28" s="709"/>
      <c r="N28" s="709"/>
      <c r="O28" s="170" t="s">
        <v>608</v>
      </c>
      <c r="P28" s="173">
        <v>39906</v>
      </c>
      <c r="Q28" s="170"/>
      <c r="R28" s="172"/>
      <c r="S28" s="142">
        <v>180</v>
      </c>
      <c r="T28" s="174">
        <v>1</v>
      </c>
      <c r="U28" s="142">
        <v>510</v>
      </c>
      <c r="V28" s="142">
        <v>240</v>
      </c>
      <c r="W28" s="142">
        <v>270</v>
      </c>
      <c r="X28" s="161" t="s">
        <v>1306</v>
      </c>
    </row>
    <row r="29" spans="1:24" s="163" customFormat="1" ht="33.75">
      <c r="A29" s="706"/>
      <c r="B29" s="529" t="s">
        <v>2146</v>
      </c>
      <c r="C29" s="541" t="s">
        <v>1307</v>
      </c>
      <c r="D29" s="542" t="s">
        <v>1308</v>
      </c>
      <c r="E29" s="531" t="s">
        <v>717</v>
      </c>
      <c r="F29" s="541" t="s">
        <v>1309</v>
      </c>
      <c r="G29" s="531" t="s">
        <v>2310</v>
      </c>
      <c r="H29" s="531" t="s">
        <v>2310</v>
      </c>
      <c r="I29" s="541" t="s">
        <v>2311</v>
      </c>
      <c r="J29" s="542">
        <v>80504811556</v>
      </c>
      <c r="K29" s="530" t="s">
        <v>483</v>
      </c>
      <c r="L29" s="709"/>
      <c r="M29" s="709"/>
      <c r="N29" s="709"/>
      <c r="O29" s="170" t="s">
        <v>608</v>
      </c>
      <c r="P29" s="173">
        <v>39896</v>
      </c>
      <c r="Q29" s="170"/>
      <c r="R29" s="172"/>
      <c r="S29" s="142">
        <v>319</v>
      </c>
      <c r="T29" s="174">
        <v>1</v>
      </c>
      <c r="U29" s="142">
        <v>708</v>
      </c>
      <c r="V29" s="142">
        <v>307</v>
      </c>
      <c r="W29" s="142">
        <v>401</v>
      </c>
      <c r="X29" s="161" t="s">
        <v>88</v>
      </c>
    </row>
    <row r="30" spans="1:24" s="163" customFormat="1" ht="78.75">
      <c r="A30" s="706"/>
      <c r="B30" s="529" t="s">
        <v>2146</v>
      </c>
      <c r="C30" s="541" t="s">
        <v>1604</v>
      </c>
      <c r="D30" s="542" t="s">
        <v>623</v>
      </c>
      <c r="E30" s="531" t="s">
        <v>718</v>
      </c>
      <c r="F30" s="541" t="s">
        <v>624</v>
      </c>
      <c r="G30" s="531" t="s">
        <v>625</v>
      </c>
      <c r="H30" s="531" t="s">
        <v>625</v>
      </c>
      <c r="I30" s="541" t="s">
        <v>719</v>
      </c>
      <c r="J30" s="542" t="s">
        <v>626</v>
      </c>
      <c r="K30" s="530" t="s">
        <v>483</v>
      </c>
      <c r="L30" s="709"/>
      <c r="M30" s="709"/>
      <c r="N30" s="709"/>
      <c r="O30" s="170" t="s">
        <v>608</v>
      </c>
      <c r="P30" s="200">
        <v>39884</v>
      </c>
      <c r="Q30" s="170"/>
      <c r="R30" s="173">
        <v>39389</v>
      </c>
      <c r="S30" s="142">
        <v>51</v>
      </c>
      <c r="T30" s="174">
        <v>1</v>
      </c>
      <c r="U30" s="142">
        <v>54</v>
      </c>
      <c r="V30" s="142">
        <v>14</v>
      </c>
      <c r="W30" s="142">
        <v>40</v>
      </c>
      <c r="X30" s="161" t="s">
        <v>627</v>
      </c>
    </row>
    <row r="31" spans="1:24" s="163" customFormat="1" ht="68.25" thickBot="1">
      <c r="A31" s="707"/>
      <c r="B31" s="521" t="s">
        <v>2146</v>
      </c>
      <c r="C31" s="522" t="s">
        <v>628</v>
      </c>
      <c r="D31" s="523" t="s">
        <v>721</v>
      </c>
      <c r="E31" s="524" t="s">
        <v>720</v>
      </c>
      <c r="F31" s="522" t="s">
        <v>629</v>
      </c>
      <c r="G31" s="524" t="s">
        <v>630</v>
      </c>
      <c r="H31" s="524" t="s">
        <v>630</v>
      </c>
      <c r="I31" s="522" t="s">
        <v>722</v>
      </c>
      <c r="J31" s="543" t="s">
        <v>631</v>
      </c>
      <c r="K31" s="522" t="s">
        <v>632</v>
      </c>
      <c r="L31" s="710"/>
      <c r="M31" s="710"/>
      <c r="N31" s="710"/>
      <c r="O31" s="176" t="s">
        <v>608</v>
      </c>
      <c r="P31" s="177">
        <v>39906</v>
      </c>
      <c r="Q31" s="176"/>
      <c r="R31" s="175"/>
      <c r="S31" s="144">
        <v>51</v>
      </c>
      <c r="T31" s="178">
        <v>1</v>
      </c>
      <c r="U31" s="144">
        <v>101</v>
      </c>
      <c r="V31" s="144">
        <v>37</v>
      </c>
      <c r="W31" s="144">
        <v>64</v>
      </c>
      <c r="X31" s="179" t="s">
        <v>627</v>
      </c>
    </row>
    <row r="32" spans="1:24" s="163" customFormat="1" ht="56.25">
      <c r="A32" s="705">
        <v>7</v>
      </c>
      <c r="B32" s="537" t="s">
        <v>633</v>
      </c>
      <c r="C32" s="540" t="s">
        <v>634</v>
      </c>
      <c r="D32" s="544" t="s">
        <v>635</v>
      </c>
      <c r="E32" s="540" t="s">
        <v>723</v>
      </c>
      <c r="F32" s="544" t="s">
        <v>343</v>
      </c>
      <c r="G32" s="540" t="s">
        <v>636</v>
      </c>
      <c r="H32" s="540" t="s">
        <v>636</v>
      </c>
      <c r="I32" s="538" t="s">
        <v>2312</v>
      </c>
      <c r="J32" s="545" t="s">
        <v>2313</v>
      </c>
      <c r="K32" s="538"/>
      <c r="L32" s="713" t="s">
        <v>2314</v>
      </c>
      <c r="M32" s="708" t="s">
        <v>2315</v>
      </c>
      <c r="N32" s="712" t="s">
        <v>2316</v>
      </c>
      <c r="O32" s="13" t="s">
        <v>1691</v>
      </c>
      <c r="P32" s="20" t="s">
        <v>2317</v>
      </c>
      <c r="Q32" s="159"/>
      <c r="R32" s="180">
        <v>39927</v>
      </c>
      <c r="S32" s="158">
        <v>78</v>
      </c>
      <c r="T32" s="158">
        <v>70</v>
      </c>
      <c r="U32" s="158">
        <v>149</v>
      </c>
      <c r="V32" s="158">
        <v>67</v>
      </c>
      <c r="W32" s="158">
        <v>82</v>
      </c>
      <c r="X32" s="210" t="s">
        <v>1028</v>
      </c>
    </row>
    <row r="33" spans="1:24" s="163" customFormat="1" ht="56.25">
      <c r="A33" s="706"/>
      <c r="B33" s="529" t="s">
        <v>633</v>
      </c>
      <c r="C33" s="531" t="s">
        <v>2318</v>
      </c>
      <c r="D33" s="531" t="s">
        <v>2319</v>
      </c>
      <c r="E33" s="531" t="s">
        <v>724</v>
      </c>
      <c r="F33" s="546" t="s">
        <v>2320</v>
      </c>
      <c r="G33" s="531" t="s">
        <v>2321</v>
      </c>
      <c r="H33" s="531" t="s">
        <v>2321</v>
      </c>
      <c r="I33" s="541" t="s">
        <v>2322</v>
      </c>
      <c r="J33" s="541" t="s">
        <v>2323</v>
      </c>
      <c r="K33" s="541"/>
      <c r="L33" s="714"/>
      <c r="M33" s="709"/>
      <c r="N33" s="709"/>
      <c r="O33" s="16" t="s">
        <v>1691</v>
      </c>
      <c r="P33" s="17" t="s">
        <v>2324</v>
      </c>
      <c r="Q33" s="170"/>
      <c r="R33" s="172"/>
      <c r="S33" s="172">
        <v>98</v>
      </c>
      <c r="T33" s="172">
        <v>65</v>
      </c>
      <c r="U33" s="172">
        <v>98</v>
      </c>
      <c r="V33" s="172">
        <v>46</v>
      </c>
      <c r="W33" s="172">
        <v>52</v>
      </c>
      <c r="X33" s="161" t="s">
        <v>2325</v>
      </c>
    </row>
    <row r="34" spans="1:24" s="163" customFormat="1" ht="56.25">
      <c r="A34" s="706"/>
      <c r="B34" s="529" t="s">
        <v>633</v>
      </c>
      <c r="C34" s="531" t="s">
        <v>2326</v>
      </c>
      <c r="D34" s="531" t="s">
        <v>2327</v>
      </c>
      <c r="E34" s="531" t="s">
        <v>725</v>
      </c>
      <c r="F34" s="531" t="s">
        <v>2328</v>
      </c>
      <c r="G34" s="531" t="s">
        <v>2329</v>
      </c>
      <c r="H34" s="531" t="s">
        <v>2329</v>
      </c>
      <c r="I34" s="541" t="s">
        <v>726</v>
      </c>
      <c r="J34" s="541" t="s">
        <v>727</v>
      </c>
      <c r="K34" s="541"/>
      <c r="L34" s="714"/>
      <c r="M34" s="709"/>
      <c r="N34" s="709"/>
      <c r="O34" s="16" t="s">
        <v>608</v>
      </c>
      <c r="P34" s="17" t="s">
        <v>2330</v>
      </c>
      <c r="Q34" s="172"/>
      <c r="R34" s="172"/>
      <c r="S34" s="172">
        <v>40</v>
      </c>
      <c r="T34" s="172">
        <v>90</v>
      </c>
      <c r="U34" s="172">
        <v>40</v>
      </c>
      <c r="V34" s="172">
        <v>12</v>
      </c>
      <c r="W34" s="172">
        <v>28</v>
      </c>
      <c r="X34" s="181" t="s">
        <v>400</v>
      </c>
    </row>
    <row r="35" spans="1:24" s="163" customFormat="1" ht="45">
      <c r="A35" s="706"/>
      <c r="B35" s="529" t="s">
        <v>633</v>
      </c>
      <c r="C35" s="542">
        <v>39</v>
      </c>
      <c r="D35" s="546" t="s">
        <v>2331</v>
      </c>
      <c r="E35" s="531" t="s">
        <v>728</v>
      </c>
      <c r="F35" s="546" t="s">
        <v>2332</v>
      </c>
      <c r="G35" s="531" t="s">
        <v>2333</v>
      </c>
      <c r="H35" s="531" t="s">
        <v>2333</v>
      </c>
      <c r="I35" s="541" t="s">
        <v>1334</v>
      </c>
      <c r="J35" s="541">
        <v>80995210072</v>
      </c>
      <c r="K35" s="541"/>
      <c r="L35" s="714"/>
      <c r="M35" s="709"/>
      <c r="N35" s="709"/>
      <c r="O35" s="16" t="s">
        <v>608</v>
      </c>
      <c r="P35" s="17" t="s">
        <v>1335</v>
      </c>
      <c r="Q35" s="172"/>
      <c r="R35" s="172"/>
      <c r="S35" s="172">
        <v>35</v>
      </c>
      <c r="T35" s="172">
        <v>60</v>
      </c>
      <c r="U35" s="172">
        <v>50</v>
      </c>
      <c r="V35" s="172">
        <v>11</v>
      </c>
      <c r="W35" s="172">
        <v>39</v>
      </c>
      <c r="X35" s="161" t="s">
        <v>1336</v>
      </c>
    </row>
    <row r="36" spans="1:24" s="163" customFormat="1" ht="69" customHeight="1" thickBot="1">
      <c r="A36" s="707"/>
      <c r="B36" s="521" t="s">
        <v>633</v>
      </c>
      <c r="C36" s="524" t="s">
        <v>1337</v>
      </c>
      <c r="D36" s="547" t="s">
        <v>1338</v>
      </c>
      <c r="E36" s="524" t="s">
        <v>729</v>
      </c>
      <c r="F36" s="547" t="s">
        <v>1681</v>
      </c>
      <c r="G36" s="524" t="s">
        <v>1339</v>
      </c>
      <c r="H36" s="524" t="s">
        <v>1339</v>
      </c>
      <c r="I36" s="522" t="s">
        <v>1340</v>
      </c>
      <c r="J36" s="522" t="s">
        <v>1341</v>
      </c>
      <c r="K36" s="522"/>
      <c r="L36" s="715"/>
      <c r="M36" s="710"/>
      <c r="N36" s="710"/>
      <c r="O36" s="24" t="s">
        <v>1691</v>
      </c>
      <c r="P36" s="26" t="s">
        <v>1342</v>
      </c>
      <c r="Q36" s="175"/>
      <c r="R36" s="175"/>
      <c r="S36" s="175">
        <v>60</v>
      </c>
      <c r="T36" s="175">
        <v>70</v>
      </c>
      <c r="U36" s="175">
        <v>60</v>
      </c>
      <c r="V36" s="175">
        <v>15</v>
      </c>
      <c r="W36" s="175">
        <v>45</v>
      </c>
      <c r="X36" s="211" t="s">
        <v>400</v>
      </c>
    </row>
    <row r="37" spans="1:24" s="163" customFormat="1" ht="56.25">
      <c r="A37" s="705">
        <v>8</v>
      </c>
      <c r="B37" s="537" t="s">
        <v>1343</v>
      </c>
      <c r="C37" s="538" t="s">
        <v>1344</v>
      </c>
      <c r="D37" s="538" t="s">
        <v>1345</v>
      </c>
      <c r="E37" s="540" t="s">
        <v>730</v>
      </c>
      <c r="F37" s="544" t="s">
        <v>1681</v>
      </c>
      <c r="G37" s="538" t="s">
        <v>1346</v>
      </c>
      <c r="H37" s="538" t="s">
        <v>1346</v>
      </c>
      <c r="I37" s="538" t="s">
        <v>1347</v>
      </c>
      <c r="J37" s="538">
        <v>80997300103</v>
      </c>
      <c r="K37" s="538"/>
      <c r="L37" s="708" t="s">
        <v>1348</v>
      </c>
      <c r="M37" s="711">
        <v>80563551673</v>
      </c>
      <c r="N37" s="712" t="s">
        <v>1349</v>
      </c>
      <c r="O37" s="13" t="s">
        <v>608</v>
      </c>
      <c r="P37" s="20" t="s">
        <v>1350</v>
      </c>
      <c r="Q37" s="158"/>
      <c r="R37" s="158"/>
      <c r="S37" s="158">
        <v>30</v>
      </c>
      <c r="T37" s="158">
        <v>60</v>
      </c>
      <c r="U37" s="158">
        <v>30</v>
      </c>
      <c r="V37" s="158">
        <v>10</v>
      </c>
      <c r="W37" s="158">
        <v>20</v>
      </c>
      <c r="X37" s="209" t="s">
        <v>88</v>
      </c>
    </row>
    <row r="38" spans="1:24" s="188" customFormat="1" ht="45">
      <c r="A38" s="706"/>
      <c r="B38" s="182" t="s">
        <v>1343</v>
      </c>
      <c r="C38" s="183" t="s">
        <v>1351</v>
      </c>
      <c r="D38" s="183" t="s">
        <v>1352</v>
      </c>
      <c r="E38" s="201" t="s">
        <v>731</v>
      </c>
      <c r="F38" s="183" t="s">
        <v>1353</v>
      </c>
      <c r="G38" s="183" t="s">
        <v>1354</v>
      </c>
      <c r="H38" s="183" t="s">
        <v>1354</v>
      </c>
      <c r="I38" s="183" t="s">
        <v>1355</v>
      </c>
      <c r="J38" s="185">
        <v>80667665602</v>
      </c>
      <c r="K38" s="183"/>
      <c r="L38" s="709"/>
      <c r="M38" s="709"/>
      <c r="N38" s="709"/>
      <c r="O38" s="156" t="s">
        <v>1691</v>
      </c>
      <c r="P38" s="196" t="s">
        <v>733</v>
      </c>
      <c r="Q38" s="186"/>
      <c r="R38" s="186"/>
      <c r="S38" s="186">
        <v>45</v>
      </c>
      <c r="T38" s="186">
        <v>70</v>
      </c>
      <c r="U38" s="186">
        <v>45</v>
      </c>
      <c r="V38" s="186">
        <v>15</v>
      </c>
      <c r="W38" s="186">
        <v>30</v>
      </c>
      <c r="X38" s="187"/>
    </row>
    <row r="39" spans="1:24" s="166" customFormat="1" ht="22.5">
      <c r="A39" s="706"/>
      <c r="B39" s="167" t="s">
        <v>1343</v>
      </c>
      <c r="C39" s="165" t="s">
        <v>164</v>
      </c>
      <c r="D39" s="165" t="s">
        <v>1356</v>
      </c>
      <c r="E39" s="165"/>
      <c r="F39" s="165"/>
      <c r="G39" s="165"/>
      <c r="H39" s="165"/>
      <c r="I39" s="165"/>
      <c r="J39" s="165"/>
      <c r="K39" s="165"/>
      <c r="L39" s="709"/>
      <c r="M39" s="709"/>
      <c r="N39" s="709"/>
      <c r="O39" s="132" t="s">
        <v>1691</v>
      </c>
      <c r="P39" s="168"/>
      <c r="Q39" s="168"/>
      <c r="R39" s="168"/>
      <c r="S39" s="168">
        <v>30</v>
      </c>
      <c r="T39" s="168">
        <v>100</v>
      </c>
      <c r="U39" s="168">
        <v>40</v>
      </c>
      <c r="V39" s="168">
        <v>15</v>
      </c>
      <c r="W39" s="168">
        <v>25</v>
      </c>
      <c r="X39" s="169"/>
    </row>
    <row r="40" spans="1:24" s="166" customFormat="1" ht="22.5">
      <c r="A40" s="706"/>
      <c r="B40" s="167" t="s">
        <v>1343</v>
      </c>
      <c r="C40" s="165" t="s">
        <v>1357</v>
      </c>
      <c r="D40" s="165" t="s">
        <v>1358</v>
      </c>
      <c r="E40" s="165"/>
      <c r="F40" s="165"/>
      <c r="G40" s="165"/>
      <c r="H40" s="165"/>
      <c r="I40" s="165"/>
      <c r="J40" s="165"/>
      <c r="K40" s="165"/>
      <c r="L40" s="709"/>
      <c r="M40" s="709"/>
      <c r="N40" s="709"/>
      <c r="O40" s="132" t="s">
        <v>1691</v>
      </c>
      <c r="P40" s="168"/>
      <c r="Q40" s="168"/>
      <c r="R40" s="168"/>
      <c r="S40" s="168">
        <v>30</v>
      </c>
      <c r="T40" s="168">
        <v>60</v>
      </c>
      <c r="U40" s="168">
        <v>30</v>
      </c>
      <c r="V40" s="168">
        <v>10</v>
      </c>
      <c r="W40" s="168">
        <v>20</v>
      </c>
      <c r="X40" s="169"/>
    </row>
    <row r="41" spans="1:24" s="188" customFormat="1" ht="130.5" customHeight="1" thickBot="1">
      <c r="A41" s="707"/>
      <c r="B41" s="189" t="s">
        <v>1343</v>
      </c>
      <c r="C41" s="184" t="s">
        <v>1359</v>
      </c>
      <c r="D41" s="184" t="s">
        <v>1360</v>
      </c>
      <c r="E41" s="58" t="s">
        <v>732</v>
      </c>
      <c r="F41" s="58" t="s">
        <v>1361</v>
      </c>
      <c r="G41" s="193" t="s">
        <v>735</v>
      </c>
      <c r="H41" s="193" t="s">
        <v>736</v>
      </c>
      <c r="I41" s="184" t="s">
        <v>2309</v>
      </c>
      <c r="J41" s="194" t="s">
        <v>734</v>
      </c>
      <c r="K41" s="184"/>
      <c r="L41" s="710"/>
      <c r="M41" s="710"/>
      <c r="N41" s="710"/>
      <c r="O41" s="57" t="s">
        <v>1691</v>
      </c>
      <c r="P41" s="190">
        <v>39890</v>
      </c>
      <c r="Q41" s="191"/>
      <c r="R41" s="191"/>
      <c r="S41" s="191">
        <v>60</v>
      </c>
      <c r="T41" s="191">
        <v>80</v>
      </c>
      <c r="U41" s="191">
        <v>60</v>
      </c>
      <c r="V41" s="191">
        <v>15</v>
      </c>
      <c r="W41" s="191">
        <v>45</v>
      </c>
      <c r="X41" s="192" t="s">
        <v>1433</v>
      </c>
    </row>
  </sheetData>
  <sheetProtection/>
  <mergeCells count="32">
    <mergeCell ref="A7:A11"/>
    <mergeCell ref="L7:L11"/>
    <mergeCell ref="M7:M11"/>
    <mergeCell ref="N7:N11"/>
    <mergeCell ref="A2:A6"/>
    <mergeCell ref="L2:L6"/>
    <mergeCell ref="M2:M6"/>
    <mergeCell ref="N2:N6"/>
    <mergeCell ref="A17:A20"/>
    <mergeCell ref="L17:L20"/>
    <mergeCell ref="M17:M20"/>
    <mergeCell ref="N17:N20"/>
    <mergeCell ref="A12:A16"/>
    <mergeCell ref="L12:L16"/>
    <mergeCell ref="M12:M16"/>
    <mergeCell ref="N12:N16"/>
    <mergeCell ref="A21:A26"/>
    <mergeCell ref="A27:A31"/>
    <mergeCell ref="L27:L31"/>
    <mergeCell ref="M27:M31"/>
    <mergeCell ref="L21:L26"/>
    <mergeCell ref="M21:M26"/>
    <mergeCell ref="N21:N26"/>
    <mergeCell ref="A37:A41"/>
    <mergeCell ref="L37:L41"/>
    <mergeCell ref="M37:M41"/>
    <mergeCell ref="N37:N41"/>
    <mergeCell ref="N27:N31"/>
    <mergeCell ref="A32:A36"/>
    <mergeCell ref="L32:L36"/>
    <mergeCell ref="M32:M36"/>
    <mergeCell ref="N32:N36"/>
  </mergeCells>
  <hyperlinks>
    <hyperlink ref="K23" r:id="rId1" display="petruvitanao@rambler.ru"/>
    <hyperlink ref="N21" r:id="rId2" display="radapavlograd@mail.ru"/>
    <hyperlink ref="N32" r:id="rId3" display="webmaster.90@mail.ru"/>
    <hyperlink ref="N37" r:id="rId4" display="jurrada@dp.gov.ua"/>
    <hyperlink ref="N17" r:id="rId5" display="sofrrada@dp.gov.ua"/>
    <hyperlink ref="N12" r:id="rId6" display="rayrada@sinelnikovo.net"/>
    <hyperlink ref="N7" r:id="rId7" display="ilona_savinskaya@mail.ru"/>
    <hyperlink ref="K11" r:id="rId8" display="shevchenky_rada@ua.fm"/>
    <hyperlink ref="N2" r:id="rId9" display="dneprrada@dp.gov.ua"/>
    <hyperlink ref="K7" r:id="rId10" display="vasilkovkapossovet@ukr.net"/>
  </hyperlinks>
  <printOptions/>
  <pageMargins left="0.75" right="0.75" top="1" bottom="1" header="0.5" footer="0.5"/>
  <pageSetup horizontalDpi="600" verticalDpi="600" orientation="portrait" paperSize="9" r:id="rId1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12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5.7109375" style="0" customWidth="1"/>
    <col min="2" max="2" width="16.421875" style="0" customWidth="1"/>
    <col min="3" max="3" width="15.28125" style="0" customWidth="1"/>
    <col min="4" max="4" width="15.00390625" style="0" customWidth="1"/>
    <col min="5" max="5" width="15.00390625" style="22" customWidth="1"/>
    <col min="6" max="6" width="15.8515625" style="0" customWidth="1"/>
    <col min="7" max="7" width="17.00390625" style="0" customWidth="1"/>
    <col min="8" max="8" width="17.57421875" style="0" customWidth="1"/>
    <col min="9" max="9" width="17.28125" style="0" customWidth="1"/>
    <col min="10" max="14" width="17.421875" style="0" customWidth="1"/>
    <col min="15" max="15" width="14.140625" style="0" customWidth="1"/>
    <col min="16" max="16" width="13.8515625" style="0" customWidth="1"/>
    <col min="17" max="17" width="15.00390625" style="22" customWidth="1"/>
    <col min="18" max="18" width="14.7109375" style="0" customWidth="1"/>
    <col min="19" max="19" width="12.7109375" style="0" customWidth="1"/>
    <col min="20" max="20" width="14.28125" style="0" customWidth="1"/>
    <col min="21" max="21" width="10.8515625" style="0" customWidth="1"/>
    <col min="22" max="22" width="12.421875" style="0" customWidth="1"/>
    <col min="23" max="23" width="13.28125" style="0" customWidth="1"/>
    <col min="24" max="24" width="19.00390625" style="0" customWidth="1"/>
  </cols>
  <sheetData>
    <row r="1" ht="15.75" customHeight="1">
      <c r="B1" s="1" t="s">
        <v>266</v>
      </c>
    </row>
    <row r="2" spans="1:24" s="5" customFormat="1" ht="57" thickBot="1">
      <c r="A2" s="2" t="s">
        <v>267</v>
      </c>
      <c r="B2" s="3" t="s">
        <v>268</v>
      </c>
      <c r="C2" s="3" t="s">
        <v>269</v>
      </c>
      <c r="D2" s="3" t="s">
        <v>270</v>
      </c>
      <c r="E2" s="3" t="s">
        <v>2207</v>
      </c>
      <c r="F2" s="4" t="s">
        <v>271</v>
      </c>
      <c r="G2" s="3" t="s">
        <v>272</v>
      </c>
      <c r="H2" s="3" t="s">
        <v>273</v>
      </c>
      <c r="I2" s="3" t="s">
        <v>274</v>
      </c>
      <c r="J2" s="3" t="s">
        <v>275</v>
      </c>
      <c r="K2" s="3" t="s">
        <v>276</v>
      </c>
      <c r="L2" s="3" t="s">
        <v>277</v>
      </c>
      <c r="M2" s="3" t="s">
        <v>275</v>
      </c>
      <c r="N2" s="3" t="s">
        <v>278</v>
      </c>
      <c r="O2" s="3" t="s">
        <v>279</v>
      </c>
      <c r="P2" s="3" t="s">
        <v>280</v>
      </c>
      <c r="Q2" s="3" t="s">
        <v>281</v>
      </c>
      <c r="R2" s="3" t="s">
        <v>282</v>
      </c>
      <c r="S2" s="3" t="s">
        <v>283</v>
      </c>
      <c r="T2" s="3" t="s">
        <v>284</v>
      </c>
      <c r="U2" s="3" t="s">
        <v>285</v>
      </c>
      <c r="V2" s="3" t="s">
        <v>286</v>
      </c>
      <c r="W2" s="3" t="s">
        <v>287</v>
      </c>
      <c r="X2" s="3" t="s">
        <v>288</v>
      </c>
    </row>
    <row r="3" spans="1:24" s="15" customFormat="1" ht="48.75" customHeight="1" thickBot="1">
      <c r="A3" s="736">
        <v>1</v>
      </c>
      <c r="B3" s="335" t="s">
        <v>289</v>
      </c>
      <c r="C3" s="335" t="s">
        <v>290</v>
      </c>
      <c r="D3" s="335" t="s">
        <v>291</v>
      </c>
      <c r="E3" s="540" t="s">
        <v>2206</v>
      </c>
      <c r="F3" s="335" t="s">
        <v>292</v>
      </c>
      <c r="G3" s="335" t="s">
        <v>293</v>
      </c>
      <c r="H3" s="335" t="s">
        <v>293</v>
      </c>
      <c r="I3" s="335" t="s">
        <v>294</v>
      </c>
      <c r="J3" s="335">
        <v>80343543170</v>
      </c>
      <c r="K3" s="335"/>
      <c r="L3" s="742" t="s">
        <v>295</v>
      </c>
      <c r="M3" s="742">
        <v>80962438394</v>
      </c>
      <c r="N3" s="745" t="s">
        <v>296</v>
      </c>
      <c r="O3" s="13" t="s">
        <v>297</v>
      </c>
      <c r="P3" s="20">
        <v>39666</v>
      </c>
      <c r="Q3" s="89">
        <v>39794</v>
      </c>
      <c r="R3" s="20">
        <v>39728</v>
      </c>
      <c r="S3" s="13">
        <f aca="true" t="shared" si="0" ref="S3:S38">U3</f>
        <v>180</v>
      </c>
      <c r="T3" s="13">
        <v>80</v>
      </c>
      <c r="U3" s="13">
        <v>180</v>
      </c>
      <c r="V3" s="13">
        <v>72</v>
      </c>
      <c r="W3" s="13">
        <v>108</v>
      </c>
      <c r="X3" s="21" t="s">
        <v>298</v>
      </c>
    </row>
    <row r="4" spans="1:24" s="15" customFormat="1" ht="48.75" customHeight="1" thickBot="1">
      <c r="A4" s="737"/>
      <c r="B4" s="530" t="s">
        <v>289</v>
      </c>
      <c r="C4" s="530" t="s">
        <v>299</v>
      </c>
      <c r="D4" s="530" t="s">
        <v>300</v>
      </c>
      <c r="E4" s="531" t="s">
        <v>2209</v>
      </c>
      <c r="F4" s="530" t="s">
        <v>301</v>
      </c>
      <c r="G4" s="530" t="s">
        <v>2208</v>
      </c>
      <c r="H4" s="530" t="s">
        <v>2208</v>
      </c>
      <c r="I4" s="530" t="s">
        <v>302</v>
      </c>
      <c r="J4" s="530">
        <v>80343560638</v>
      </c>
      <c r="K4" s="530"/>
      <c r="L4" s="743"/>
      <c r="M4" s="743"/>
      <c r="N4" s="743"/>
      <c r="O4" s="16" t="s">
        <v>303</v>
      </c>
      <c r="P4" s="17">
        <v>39672</v>
      </c>
      <c r="Q4" s="90">
        <v>39794</v>
      </c>
      <c r="R4" s="17">
        <v>39700</v>
      </c>
      <c r="S4" s="13">
        <f t="shared" si="0"/>
        <v>105</v>
      </c>
      <c r="T4" s="16">
        <v>80</v>
      </c>
      <c r="U4" s="16">
        <v>105</v>
      </c>
      <c r="V4" s="16">
        <v>50</v>
      </c>
      <c r="W4" s="16">
        <v>55</v>
      </c>
      <c r="X4" s="18" t="s">
        <v>304</v>
      </c>
    </row>
    <row r="5" spans="1:24" s="15" customFormat="1" ht="59.25" customHeight="1" thickBot="1">
      <c r="A5" s="737"/>
      <c r="B5" s="530" t="s">
        <v>289</v>
      </c>
      <c r="C5" s="530" t="s">
        <v>305</v>
      </c>
      <c r="D5" s="530" t="s">
        <v>306</v>
      </c>
      <c r="E5" s="531" t="s">
        <v>2210</v>
      </c>
      <c r="F5" s="530" t="s">
        <v>307</v>
      </c>
      <c r="G5" s="530" t="s">
        <v>308</v>
      </c>
      <c r="H5" s="530" t="s">
        <v>308</v>
      </c>
      <c r="I5" s="530" t="s">
        <v>2201</v>
      </c>
      <c r="J5" s="530">
        <v>80976014648</v>
      </c>
      <c r="K5" s="530"/>
      <c r="L5" s="743"/>
      <c r="M5" s="743"/>
      <c r="N5" s="743"/>
      <c r="O5" s="16" t="s">
        <v>303</v>
      </c>
      <c r="P5" s="17">
        <v>39575</v>
      </c>
      <c r="Q5" s="90">
        <v>39794</v>
      </c>
      <c r="R5" s="17">
        <v>39728</v>
      </c>
      <c r="S5" s="13">
        <f t="shared" si="0"/>
        <v>59</v>
      </c>
      <c r="T5" s="16">
        <v>80</v>
      </c>
      <c r="U5" s="16">
        <v>59</v>
      </c>
      <c r="V5" s="16">
        <v>26</v>
      </c>
      <c r="W5" s="16">
        <v>33</v>
      </c>
      <c r="X5" s="18" t="s">
        <v>309</v>
      </c>
    </row>
    <row r="6" spans="1:24" s="15" customFormat="1" ht="50.25" customHeight="1" thickBot="1">
      <c r="A6" s="737"/>
      <c r="B6" s="530" t="s">
        <v>289</v>
      </c>
      <c r="C6" s="530" t="s">
        <v>310</v>
      </c>
      <c r="D6" s="530" t="s">
        <v>311</v>
      </c>
      <c r="E6" s="531" t="s">
        <v>2205</v>
      </c>
      <c r="F6" s="530" t="s">
        <v>312</v>
      </c>
      <c r="G6" s="530" t="s">
        <v>313</v>
      </c>
      <c r="H6" s="530" t="s">
        <v>313</v>
      </c>
      <c r="I6" s="530" t="s">
        <v>2202</v>
      </c>
      <c r="J6" s="530">
        <v>80343556312</v>
      </c>
      <c r="K6" s="530"/>
      <c r="L6" s="743"/>
      <c r="M6" s="743"/>
      <c r="N6" s="743"/>
      <c r="O6" s="16" t="s">
        <v>297</v>
      </c>
      <c r="P6" s="17">
        <v>39679</v>
      </c>
      <c r="Q6" s="90">
        <v>39794</v>
      </c>
      <c r="R6" s="17">
        <v>39728</v>
      </c>
      <c r="S6" s="13">
        <f t="shared" si="0"/>
        <v>158</v>
      </c>
      <c r="T6" s="16">
        <v>80</v>
      </c>
      <c r="U6" s="16">
        <v>158</v>
      </c>
      <c r="V6" s="16">
        <v>61</v>
      </c>
      <c r="W6" s="16">
        <v>97</v>
      </c>
      <c r="X6" s="18" t="s">
        <v>314</v>
      </c>
    </row>
    <row r="7" spans="1:24" s="15" customFormat="1" ht="31.5" customHeight="1" thickBot="1">
      <c r="A7" s="738"/>
      <c r="B7" s="510" t="s">
        <v>289</v>
      </c>
      <c r="C7" s="510" t="s">
        <v>315</v>
      </c>
      <c r="D7" s="510" t="s">
        <v>316</v>
      </c>
      <c r="E7" s="524" t="s">
        <v>2211</v>
      </c>
      <c r="F7" s="510" t="s">
        <v>317</v>
      </c>
      <c r="G7" s="510" t="s">
        <v>318</v>
      </c>
      <c r="H7" s="510" t="s">
        <v>318</v>
      </c>
      <c r="I7" s="510" t="s">
        <v>319</v>
      </c>
      <c r="J7" s="510">
        <v>80991800498</v>
      </c>
      <c r="K7" s="510"/>
      <c r="L7" s="744"/>
      <c r="M7" s="744"/>
      <c r="N7" s="744"/>
      <c r="O7" s="24" t="s">
        <v>303</v>
      </c>
      <c r="P7" s="26">
        <v>39681</v>
      </c>
      <c r="Q7" s="91">
        <v>39794</v>
      </c>
      <c r="R7" s="26">
        <v>39714</v>
      </c>
      <c r="S7" s="13">
        <f t="shared" si="0"/>
        <v>194</v>
      </c>
      <c r="T7" s="24">
        <v>80</v>
      </c>
      <c r="U7" s="24">
        <v>194</v>
      </c>
      <c r="V7" s="24">
        <v>32</v>
      </c>
      <c r="W7" s="24">
        <v>162</v>
      </c>
      <c r="X7" s="27" t="s">
        <v>320</v>
      </c>
    </row>
    <row r="8" spans="1:24" s="15" customFormat="1" ht="60" customHeight="1" thickBot="1">
      <c r="A8" s="736">
        <v>2</v>
      </c>
      <c r="B8" s="335" t="s">
        <v>1220</v>
      </c>
      <c r="C8" s="335" t="s">
        <v>1221</v>
      </c>
      <c r="D8" s="335" t="s">
        <v>1222</v>
      </c>
      <c r="E8" s="540" t="s">
        <v>2212</v>
      </c>
      <c r="F8" s="335" t="s">
        <v>1223</v>
      </c>
      <c r="G8" s="335" t="s">
        <v>1224</v>
      </c>
      <c r="H8" s="335" t="s">
        <v>1224</v>
      </c>
      <c r="I8" s="335" t="s">
        <v>1225</v>
      </c>
      <c r="J8" s="335">
        <v>80343022844</v>
      </c>
      <c r="K8" s="335"/>
      <c r="L8" s="742" t="s">
        <v>1226</v>
      </c>
      <c r="M8" s="742">
        <v>80343021364</v>
      </c>
      <c r="N8" s="745" t="s">
        <v>1227</v>
      </c>
      <c r="O8" s="13" t="s">
        <v>303</v>
      </c>
      <c r="P8" s="20">
        <v>39693</v>
      </c>
      <c r="Q8" s="89">
        <v>39793</v>
      </c>
      <c r="R8" s="20">
        <v>37523</v>
      </c>
      <c r="S8" s="13">
        <f t="shared" si="0"/>
        <v>260</v>
      </c>
      <c r="T8" s="13">
        <v>80</v>
      </c>
      <c r="U8" s="13">
        <v>260</v>
      </c>
      <c r="V8" s="13">
        <v>90</v>
      </c>
      <c r="W8" s="13">
        <v>170</v>
      </c>
      <c r="X8" s="21" t="s">
        <v>1228</v>
      </c>
    </row>
    <row r="9" spans="1:24" s="15" customFormat="1" ht="69.75" customHeight="1" thickBot="1">
      <c r="A9" s="737"/>
      <c r="B9" s="530" t="s">
        <v>1220</v>
      </c>
      <c r="C9" s="530" t="s">
        <v>1229</v>
      </c>
      <c r="D9" s="530" t="s">
        <v>1230</v>
      </c>
      <c r="E9" s="531" t="s">
        <v>2213</v>
      </c>
      <c r="F9" s="530" t="s">
        <v>1231</v>
      </c>
      <c r="G9" s="530" t="s">
        <v>1232</v>
      </c>
      <c r="H9" s="530" t="s">
        <v>1232</v>
      </c>
      <c r="I9" s="530" t="s">
        <v>1233</v>
      </c>
      <c r="J9" s="530">
        <v>80964613823</v>
      </c>
      <c r="K9" s="530"/>
      <c r="L9" s="743"/>
      <c r="M9" s="743"/>
      <c r="N9" s="743"/>
      <c r="O9" s="16" t="s">
        <v>303</v>
      </c>
      <c r="P9" s="17">
        <v>39707</v>
      </c>
      <c r="Q9" s="90">
        <v>39793</v>
      </c>
      <c r="R9" s="17">
        <v>39715</v>
      </c>
      <c r="S9" s="13">
        <f t="shared" si="0"/>
        <v>130</v>
      </c>
      <c r="T9" s="16">
        <v>80</v>
      </c>
      <c r="U9" s="16">
        <v>130</v>
      </c>
      <c r="V9" s="16">
        <v>54</v>
      </c>
      <c r="W9" s="16">
        <v>76</v>
      </c>
      <c r="X9" s="18" t="s">
        <v>1234</v>
      </c>
    </row>
    <row r="10" spans="1:24" s="15" customFormat="1" ht="69.75" customHeight="1" thickBot="1">
      <c r="A10" s="737"/>
      <c r="B10" s="530" t="s">
        <v>1220</v>
      </c>
      <c r="C10" s="530" t="s">
        <v>1235</v>
      </c>
      <c r="D10" s="530" t="s">
        <v>1236</v>
      </c>
      <c r="E10" s="531" t="s">
        <v>2214</v>
      </c>
      <c r="F10" s="530" t="s">
        <v>1237</v>
      </c>
      <c r="G10" s="530" t="s">
        <v>1238</v>
      </c>
      <c r="H10" s="530" t="s">
        <v>1238</v>
      </c>
      <c r="I10" s="530" t="s">
        <v>2203</v>
      </c>
      <c r="J10" s="548" t="s">
        <v>1239</v>
      </c>
      <c r="K10" s="530"/>
      <c r="L10" s="743"/>
      <c r="M10" s="743"/>
      <c r="N10" s="743"/>
      <c r="O10" s="16" t="s">
        <v>303</v>
      </c>
      <c r="P10" s="17">
        <v>39687</v>
      </c>
      <c r="Q10" s="90">
        <v>39793</v>
      </c>
      <c r="R10" s="17">
        <v>39741</v>
      </c>
      <c r="S10" s="13">
        <f t="shared" si="0"/>
        <v>269</v>
      </c>
      <c r="T10" s="16">
        <v>80</v>
      </c>
      <c r="U10" s="16">
        <v>269</v>
      </c>
      <c r="V10" s="16">
        <v>120</v>
      </c>
      <c r="W10" s="16">
        <v>149</v>
      </c>
      <c r="X10" s="18" t="s">
        <v>1240</v>
      </c>
    </row>
    <row r="11" spans="1:24" s="15" customFormat="1" ht="69" customHeight="1" thickBot="1">
      <c r="A11" s="737"/>
      <c r="B11" s="530" t="s">
        <v>1220</v>
      </c>
      <c r="C11" s="530" t="s">
        <v>1241</v>
      </c>
      <c r="D11" s="530" t="s">
        <v>1242</v>
      </c>
      <c r="E11" s="531" t="s">
        <v>2215</v>
      </c>
      <c r="F11" s="530" t="s">
        <v>1243</v>
      </c>
      <c r="G11" s="530" t="s">
        <v>1244</v>
      </c>
      <c r="H11" s="530" t="s">
        <v>1244</v>
      </c>
      <c r="I11" s="530" t="s">
        <v>1245</v>
      </c>
      <c r="J11" s="530">
        <v>80343044217</v>
      </c>
      <c r="K11" s="530"/>
      <c r="L11" s="743"/>
      <c r="M11" s="743"/>
      <c r="N11" s="743"/>
      <c r="O11" s="16" t="s">
        <v>303</v>
      </c>
      <c r="P11" s="17">
        <v>39695</v>
      </c>
      <c r="Q11" s="90">
        <v>39793</v>
      </c>
      <c r="R11" s="17">
        <v>39744</v>
      </c>
      <c r="S11" s="13">
        <f t="shared" si="0"/>
        <v>300</v>
      </c>
      <c r="T11" s="16">
        <v>80</v>
      </c>
      <c r="U11" s="16">
        <v>300</v>
      </c>
      <c r="V11" s="16">
        <v>130</v>
      </c>
      <c r="W11" s="16">
        <v>170</v>
      </c>
      <c r="X11" s="18" t="s">
        <v>1246</v>
      </c>
    </row>
    <row r="12" spans="1:24" s="15" customFormat="1" ht="57" customHeight="1" thickBot="1">
      <c r="A12" s="738"/>
      <c r="B12" s="510" t="s">
        <v>1220</v>
      </c>
      <c r="C12" s="510" t="s">
        <v>558</v>
      </c>
      <c r="D12" s="510" t="s">
        <v>559</v>
      </c>
      <c r="E12" s="524" t="s">
        <v>2216</v>
      </c>
      <c r="F12" s="510" t="s">
        <v>560</v>
      </c>
      <c r="G12" s="510" t="s">
        <v>561</v>
      </c>
      <c r="H12" s="510" t="s">
        <v>561</v>
      </c>
      <c r="I12" s="510" t="s">
        <v>562</v>
      </c>
      <c r="J12" s="510">
        <v>80977477341</v>
      </c>
      <c r="K12" s="510"/>
      <c r="L12" s="744"/>
      <c r="M12" s="744"/>
      <c r="N12" s="744"/>
      <c r="O12" s="24" t="s">
        <v>303</v>
      </c>
      <c r="P12" s="26">
        <v>39706</v>
      </c>
      <c r="Q12" s="91">
        <v>39793</v>
      </c>
      <c r="R12" s="28">
        <v>39728</v>
      </c>
      <c r="S12" s="13">
        <f t="shared" si="0"/>
        <v>113</v>
      </c>
      <c r="T12" s="24">
        <v>80</v>
      </c>
      <c r="U12" s="24">
        <v>113</v>
      </c>
      <c r="V12" s="24">
        <v>35</v>
      </c>
      <c r="W12" s="24">
        <v>78</v>
      </c>
      <c r="X12" s="27" t="s">
        <v>309</v>
      </c>
    </row>
    <row r="13" spans="1:24" s="15" customFormat="1" ht="57" thickBot="1">
      <c r="A13" s="736">
        <v>3</v>
      </c>
      <c r="B13" s="335" t="s">
        <v>563</v>
      </c>
      <c r="C13" s="335" t="s">
        <v>564</v>
      </c>
      <c r="D13" s="335" t="s">
        <v>565</v>
      </c>
      <c r="E13" s="540" t="s">
        <v>2217</v>
      </c>
      <c r="F13" s="335" t="s">
        <v>566</v>
      </c>
      <c r="G13" s="335" t="s">
        <v>567</v>
      </c>
      <c r="H13" s="335" t="s">
        <v>567</v>
      </c>
      <c r="I13" s="335" t="s">
        <v>568</v>
      </c>
      <c r="J13" s="335">
        <v>80962734917</v>
      </c>
      <c r="K13" s="335"/>
      <c r="L13" s="746" t="s">
        <v>569</v>
      </c>
      <c r="M13" s="746">
        <v>80673433027</v>
      </c>
      <c r="N13" s="749" t="s">
        <v>570</v>
      </c>
      <c r="O13" s="13" t="s">
        <v>571</v>
      </c>
      <c r="P13" s="20">
        <v>39699</v>
      </c>
      <c r="Q13" s="92"/>
      <c r="R13" s="20">
        <v>39795</v>
      </c>
      <c r="S13" s="13">
        <f t="shared" si="0"/>
        <v>80</v>
      </c>
      <c r="T13" s="13">
        <v>80</v>
      </c>
      <c r="U13" s="13">
        <v>80</v>
      </c>
      <c r="V13" s="13">
        <v>16</v>
      </c>
      <c r="W13" s="13">
        <v>64</v>
      </c>
      <c r="X13" s="21" t="s">
        <v>572</v>
      </c>
    </row>
    <row r="14" spans="1:24" s="15" customFormat="1" ht="57" thickBot="1">
      <c r="A14" s="737"/>
      <c r="B14" s="530" t="s">
        <v>573</v>
      </c>
      <c r="C14" s="530" t="s">
        <v>574</v>
      </c>
      <c r="D14" s="530" t="s">
        <v>575</v>
      </c>
      <c r="E14" s="531" t="s">
        <v>2218</v>
      </c>
      <c r="F14" s="530" t="s">
        <v>576</v>
      </c>
      <c r="G14" s="530" t="s">
        <v>577</v>
      </c>
      <c r="H14" s="530" t="s">
        <v>577</v>
      </c>
      <c r="I14" s="530" t="s">
        <v>578</v>
      </c>
      <c r="J14" s="530" t="s">
        <v>579</v>
      </c>
      <c r="K14" s="530"/>
      <c r="L14" s="747"/>
      <c r="M14" s="747"/>
      <c r="N14" s="747"/>
      <c r="O14" s="16" t="s">
        <v>571</v>
      </c>
      <c r="P14" s="17">
        <v>39764</v>
      </c>
      <c r="Q14" s="93"/>
      <c r="R14" s="17">
        <v>39798</v>
      </c>
      <c r="S14" s="13">
        <f t="shared" si="0"/>
        <v>102</v>
      </c>
      <c r="T14" s="16">
        <v>80</v>
      </c>
      <c r="U14" s="16">
        <v>102</v>
      </c>
      <c r="V14" s="16">
        <v>37</v>
      </c>
      <c r="W14" s="16">
        <v>65</v>
      </c>
      <c r="X14" s="18" t="s">
        <v>572</v>
      </c>
    </row>
    <row r="15" spans="1:24" s="15" customFormat="1" ht="45.75" thickBot="1">
      <c r="A15" s="737"/>
      <c r="B15" s="530" t="s">
        <v>563</v>
      </c>
      <c r="C15" s="530" t="s">
        <v>580</v>
      </c>
      <c r="D15" s="530" t="s">
        <v>581</v>
      </c>
      <c r="E15" s="531" t="s">
        <v>2219</v>
      </c>
      <c r="F15" s="530" t="s">
        <v>582</v>
      </c>
      <c r="G15" s="530" t="s">
        <v>583</v>
      </c>
      <c r="H15" s="530" t="s">
        <v>584</v>
      </c>
      <c r="I15" s="530" t="s">
        <v>585</v>
      </c>
      <c r="J15" s="530">
        <v>80660668519</v>
      </c>
      <c r="K15" s="530"/>
      <c r="L15" s="747"/>
      <c r="M15" s="747"/>
      <c r="N15" s="747"/>
      <c r="O15" s="16" t="s">
        <v>571</v>
      </c>
      <c r="P15" s="17">
        <v>39699</v>
      </c>
      <c r="Q15" s="29">
        <v>39913</v>
      </c>
      <c r="R15" s="17">
        <v>39797</v>
      </c>
      <c r="S15" s="13">
        <f t="shared" si="0"/>
        <v>187</v>
      </c>
      <c r="T15" s="16">
        <v>80</v>
      </c>
      <c r="U15" s="16">
        <v>187</v>
      </c>
      <c r="V15" s="16">
        <v>130</v>
      </c>
      <c r="W15" s="16">
        <v>57</v>
      </c>
      <c r="X15" s="18" t="s">
        <v>586</v>
      </c>
    </row>
    <row r="16" spans="1:24" s="15" customFormat="1" ht="45.75" thickBot="1">
      <c r="A16" s="737"/>
      <c r="B16" s="530" t="s">
        <v>573</v>
      </c>
      <c r="C16" s="530" t="s">
        <v>587</v>
      </c>
      <c r="D16" s="530" t="s">
        <v>588</v>
      </c>
      <c r="E16" s="531" t="s">
        <v>2220</v>
      </c>
      <c r="F16" s="530" t="s">
        <v>589</v>
      </c>
      <c r="G16" s="530" t="s">
        <v>584</v>
      </c>
      <c r="H16" s="530" t="s">
        <v>584</v>
      </c>
      <c r="I16" s="530" t="s">
        <v>590</v>
      </c>
      <c r="J16" s="549" t="s">
        <v>591</v>
      </c>
      <c r="K16" s="530"/>
      <c r="L16" s="747"/>
      <c r="M16" s="747"/>
      <c r="N16" s="747"/>
      <c r="O16" s="16" t="s">
        <v>571</v>
      </c>
      <c r="P16" s="17">
        <v>39701</v>
      </c>
      <c r="Q16" s="93"/>
      <c r="R16" s="17">
        <v>39808</v>
      </c>
      <c r="S16" s="13">
        <f t="shared" si="0"/>
        <v>59</v>
      </c>
      <c r="T16" s="16">
        <v>80</v>
      </c>
      <c r="U16" s="16">
        <v>59</v>
      </c>
      <c r="V16" s="16">
        <v>29</v>
      </c>
      <c r="W16" s="16">
        <v>30</v>
      </c>
      <c r="X16" s="18" t="s">
        <v>572</v>
      </c>
    </row>
    <row r="17" spans="1:24" s="15" customFormat="1" ht="45.75" thickBot="1">
      <c r="A17" s="738"/>
      <c r="B17" s="510" t="s">
        <v>573</v>
      </c>
      <c r="C17" s="550" t="s">
        <v>592</v>
      </c>
      <c r="D17" s="550" t="s">
        <v>593</v>
      </c>
      <c r="E17" s="551" t="s">
        <v>2221</v>
      </c>
      <c r="F17" s="550" t="s">
        <v>594</v>
      </c>
      <c r="G17" s="550" t="s">
        <v>595</v>
      </c>
      <c r="H17" s="550" t="s">
        <v>595</v>
      </c>
      <c r="I17" s="510" t="s">
        <v>596</v>
      </c>
      <c r="J17" s="550">
        <v>80956107928</v>
      </c>
      <c r="K17" s="550"/>
      <c r="L17" s="748"/>
      <c r="M17" s="748"/>
      <c r="N17" s="748"/>
      <c r="O17" s="24" t="s">
        <v>571</v>
      </c>
      <c r="P17" s="31">
        <v>39701</v>
      </c>
      <c r="Q17" s="29">
        <v>39913</v>
      </c>
      <c r="R17" s="31">
        <v>39825</v>
      </c>
      <c r="S17" s="13">
        <f t="shared" si="0"/>
        <v>70</v>
      </c>
      <c r="T17" s="12">
        <v>80</v>
      </c>
      <c r="U17" s="12">
        <v>70</v>
      </c>
      <c r="V17" s="12">
        <v>22</v>
      </c>
      <c r="W17" s="12">
        <v>48</v>
      </c>
      <c r="X17" s="32" t="s">
        <v>597</v>
      </c>
    </row>
    <row r="18" spans="1:24" s="15" customFormat="1" ht="68.25" thickBot="1">
      <c r="A18" s="736">
        <v>4</v>
      </c>
      <c r="B18" s="552" t="s">
        <v>598</v>
      </c>
      <c r="C18" s="552" t="s">
        <v>599</v>
      </c>
      <c r="D18" s="552" t="s">
        <v>600</v>
      </c>
      <c r="E18" s="553" t="s">
        <v>2222</v>
      </c>
      <c r="F18" s="552" t="s">
        <v>601</v>
      </c>
      <c r="G18" s="552" t="s">
        <v>602</v>
      </c>
      <c r="H18" s="552" t="s">
        <v>603</v>
      </c>
      <c r="I18" s="552" t="s">
        <v>604</v>
      </c>
      <c r="J18" s="552" t="s">
        <v>605</v>
      </c>
      <c r="K18" s="552"/>
      <c r="L18" s="750" t="s">
        <v>606</v>
      </c>
      <c r="M18" s="750">
        <v>80508251448</v>
      </c>
      <c r="N18" s="745" t="s">
        <v>607</v>
      </c>
      <c r="O18" s="33" t="s">
        <v>608</v>
      </c>
      <c r="P18" s="33" t="s">
        <v>609</v>
      </c>
      <c r="Q18" s="29">
        <v>39905</v>
      </c>
      <c r="R18" s="33" t="s">
        <v>1291</v>
      </c>
      <c r="S18" s="13">
        <f t="shared" si="0"/>
        <v>285</v>
      </c>
      <c r="T18" s="33">
        <v>80</v>
      </c>
      <c r="U18" s="33">
        <v>285</v>
      </c>
      <c r="V18" s="33">
        <v>95</v>
      </c>
      <c r="W18" s="33">
        <v>190</v>
      </c>
      <c r="X18" s="35" t="s">
        <v>66</v>
      </c>
    </row>
    <row r="19" spans="1:24" s="15" customFormat="1" ht="79.5" thickBot="1">
      <c r="A19" s="737"/>
      <c r="B19" s="535" t="s">
        <v>67</v>
      </c>
      <c r="C19" s="535" t="s">
        <v>68</v>
      </c>
      <c r="D19" s="535" t="s">
        <v>69</v>
      </c>
      <c r="E19" s="554" t="s">
        <v>2224</v>
      </c>
      <c r="F19" s="535" t="s">
        <v>70</v>
      </c>
      <c r="G19" s="535" t="s">
        <v>71</v>
      </c>
      <c r="H19" s="535" t="s">
        <v>72</v>
      </c>
      <c r="I19" s="535" t="s">
        <v>73</v>
      </c>
      <c r="J19" s="555" t="s">
        <v>74</v>
      </c>
      <c r="K19" s="535"/>
      <c r="L19" s="751"/>
      <c r="M19" s="751"/>
      <c r="N19" s="751"/>
      <c r="O19" s="36" t="s">
        <v>608</v>
      </c>
      <c r="P19" s="36" t="s">
        <v>75</v>
      </c>
      <c r="Q19" s="29">
        <v>39905</v>
      </c>
      <c r="R19" s="36" t="s">
        <v>76</v>
      </c>
      <c r="S19" s="13">
        <f t="shared" si="0"/>
        <v>284</v>
      </c>
      <c r="T19" s="36">
        <v>80</v>
      </c>
      <c r="U19" s="36">
        <v>284</v>
      </c>
      <c r="V19" s="36">
        <v>124</v>
      </c>
      <c r="W19" s="36">
        <v>160</v>
      </c>
      <c r="X19" s="38" t="s">
        <v>77</v>
      </c>
    </row>
    <row r="20" spans="1:24" s="15" customFormat="1" ht="45.75" thickBot="1">
      <c r="A20" s="737"/>
      <c r="B20" s="535" t="s">
        <v>598</v>
      </c>
      <c r="C20" s="535" t="s">
        <v>78</v>
      </c>
      <c r="D20" s="535" t="s">
        <v>79</v>
      </c>
      <c r="E20" s="554" t="s">
        <v>2225</v>
      </c>
      <c r="F20" s="535" t="s">
        <v>80</v>
      </c>
      <c r="G20" s="535" t="s">
        <v>81</v>
      </c>
      <c r="H20" s="535" t="s">
        <v>82</v>
      </c>
      <c r="I20" s="535" t="s">
        <v>1690</v>
      </c>
      <c r="J20" s="555" t="s">
        <v>2223</v>
      </c>
      <c r="K20" s="535"/>
      <c r="L20" s="751"/>
      <c r="M20" s="751"/>
      <c r="N20" s="751"/>
      <c r="O20" s="36" t="s">
        <v>1691</v>
      </c>
      <c r="P20" s="36" t="s">
        <v>1692</v>
      </c>
      <c r="Q20" s="29">
        <v>39913</v>
      </c>
      <c r="R20" s="16" t="s">
        <v>1693</v>
      </c>
      <c r="S20" s="13">
        <f t="shared" si="0"/>
        <v>160</v>
      </c>
      <c r="T20" s="36">
        <v>80</v>
      </c>
      <c r="U20" s="36">
        <v>160</v>
      </c>
      <c r="V20" s="36">
        <v>62</v>
      </c>
      <c r="W20" s="36">
        <v>98</v>
      </c>
      <c r="X20" s="38" t="s">
        <v>1292</v>
      </c>
    </row>
    <row r="21" spans="1:24" s="15" customFormat="1" ht="57" thickBot="1">
      <c r="A21" s="737"/>
      <c r="B21" s="535" t="s">
        <v>67</v>
      </c>
      <c r="C21" s="535" t="s">
        <v>1293</v>
      </c>
      <c r="D21" s="535" t="s">
        <v>1294</v>
      </c>
      <c r="E21" s="554" t="s">
        <v>2226</v>
      </c>
      <c r="F21" s="535" t="s">
        <v>1295</v>
      </c>
      <c r="G21" s="535" t="s">
        <v>1296</v>
      </c>
      <c r="H21" s="535" t="s">
        <v>1297</v>
      </c>
      <c r="I21" s="535" t="s">
        <v>1298</v>
      </c>
      <c r="J21" s="555" t="s">
        <v>1299</v>
      </c>
      <c r="K21" s="535"/>
      <c r="L21" s="751"/>
      <c r="M21" s="751"/>
      <c r="N21" s="751"/>
      <c r="O21" s="36" t="s">
        <v>1691</v>
      </c>
      <c r="P21" s="36" t="s">
        <v>497</v>
      </c>
      <c r="Q21" s="29">
        <v>39905</v>
      </c>
      <c r="R21" s="36" t="s">
        <v>498</v>
      </c>
      <c r="S21" s="13">
        <f t="shared" si="0"/>
        <v>111</v>
      </c>
      <c r="T21" s="36">
        <v>80</v>
      </c>
      <c r="U21" s="36">
        <v>111</v>
      </c>
      <c r="V21" s="36">
        <v>29</v>
      </c>
      <c r="W21" s="36">
        <v>82</v>
      </c>
      <c r="X21" s="38" t="s">
        <v>2026</v>
      </c>
    </row>
    <row r="22" spans="1:24" s="15" customFormat="1" ht="102" thickBot="1">
      <c r="A22" s="738"/>
      <c r="B22" s="550" t="s">
        <v>598</v>
      </c>
      <c r="C22" s="550" t="s">
        <v>1029</v>
      </c>
      <c r="D22" s="550" t="s">
        <v>1030</v>
      </c>
      <c r="E22" s="551" t="s">
        <v>2227</v>
      </c>
      <c r="F22" s="550" t="s">
        <v>1031</v>
      </c>
      <c r="G22" s="550" t="s">
        <v>1032</v>
      </c>
      <c r="H22" s="550" t="s">
        <v>1033</v>
      </c>
      <c r="I22" s="550" t="s">
        <v>1034</v>
      </c>
      <c r="J22" s="556" t="s">
        <v>1035</v>
      </c>
      <c r="K22" s="550"/>
      <c r="L22" s="752"/>
      <c r="M22" s="752"/>
      <c r="N22" s="752"/>
      <c r="O22" s="12" t="s">
        <v>608</v>
      </c>
      <c r="P22" s="12" t="s">
        <v>1036</v>
      </c>
      <c r="Q22" s="29">
        <v>39913</v>
      </c>
      <c r="R22" s="12" t="s">
        <v>1037</v>
      </c>
      <c r="S22" s="13">
        <f t="shared" si="0"/>
        <v>92</v>
      </c>
      <c r="T22" s="12">
        <v>80</v>
      </c>
      <c r="U22" s="12">
        <v>92</v>
      </c>
      <c r="V22" s="12">
        <v>21</v>
      </c>
      <c r="W22" s="12">
        <v>71</v>
      </c>
      <c r="X22" s="32" t="s">
        <v>1038</v>
      </c>
    </row>
    <row r="23" spans="1:24" s="15" customFormat="1" ht="69" customHeight="1" thickBot="1">
      <c r="A23" s="736">
        <v>5</v>
      </c>
      <c r="B23" s="335" t="s">
        <v>1039</v>
      </c>
      <c r="C23" s="552" t="s">
        <v>1040</v>
      </c>
      <c r="D23" s="552" t="s">
        <v>1041</v>
      </c>
      <c r="E23" s="553" t="s">
        <v>2228</v>
      </c>
      <c r="F23" s="552" t="s">
        <v>2040</v>
      </c>
      <c r="G23" s="552" t="s">
        <v>2041</v>
      </c>
      <c r="H23" s="552" t="s">
        <v>2041</v>
      </c>
      <c r="I23" s="552" t="s">
        <v>2042</v>
      </c>
      <c r="J23" s="552">
        <v>80672500370</v>
      </c>
      <c r="K23" s="552"/>
      <c r="L23" s="750" t="s">
        <v>2043</v>
      </c>
      <c r="M23" s="750">
        <v>80508124036</v>
      </c>
      <c r="N23" s="745" t="s">
        <v>2044</v>
      </c>
      <c r="O23" s="33" t="s">
        <v>1247</v>
      </c>
      <c r="P23" s="33" t="s">
        <v>1248</v>
      </c>
      <c r="Q23" s="34"/>
      <c r="R23" s="33" t="s">
        <v>1249</v>
      </c>
      <c r="S23" s="13">
        <f t="shared" si="0"/>
        <v>85</v>
      </c>
      <c r="T23" s="33">
        <v>80</v>
      </c>
      <c r="U23" s="33">
        <v>85</v>
      </c>
      <c r="V23" s="33">
        <v>40</v>
      </c>
      <c r="W23" s="33">
        <v>45</v>
      </c>
      <c r="X23" s="35" t="s">
        <v>1250</v>
      </c>
    </row>
    <row r="24" spans="1:24" s="15" customFormat="1" ht="45.75" thickBot="1">
      <c r="A24" s="737"/>
      <c r="B24" s="530" t="s">
        <v>1039</v>
      </c>
      <c r="C24" s="535" t="s">
        <v>1251</v>
      </c>
      <c r="D24" s="535" t="s">
        <v>1252</v>
      </c>
      <c r="E24" s="554" t="s">
        <v>2229</v>
      </c>
      <c r="F24" s="535" t="s">
        <v>1253</v>
      </c>
      <c r="G24" s="535" t="s">
        <v>1254</v>
      </c>
      <c r="H24" s="535" t="s">
        <v>1254</v>
      </c>
      <c r="I24" s="535" t="s">
        <v>2053</v>
      </c>
      <c r="J24" s="535">
        <v>80978682821</v>
      </c>
      <c r="K24" s="535"/>
      <c r="L24" s="751"/>
      <c r="M24" s="751"/>
      <c r="N24" s="751"/>
      <c r="O24" s="36" t="s">
        <v>1247</v>
      </c>
      <c r="P24" s="36" t="s">
        <v>2054</v>
      </c>
      <c r="Q24" s="37"/>
      <c r="R24" s="36" t="s">
        <v>2055</v>
      </c>
      <c r="S24" s="13">
        <f t="shared" si="0"/>
        <v>95</v>
      </c>
      <c r="T24" s="36">
        <v>80</v>
      </c>
      <c r="U24" s="36">
        <v>95</v>
      </c>
      <c r="V24" s="36">
        <v>44</v>
      </c>
      <c r="W24" s="36">
        <v>51</v>
      </c>
      <c r="X24" s="38" t="s">
        <v>1250</v>
      </c>
    </row>
    <row r="25" spans="1:24" s="15" customFormat="1" ht="45.75" thickBot="1">
      <c r="A25" s="737"/>
      <c r="B25" s="530" t="s">
        <v>1039</v>
      </c>
      <c r="C25" s="535" t="s">
        <v>2056</v>
      </c>
      <c r="D25" s="535" t="s">
        <v>2057</v>
      </c>
      <c r="E25" s="554" t="s">
        <v>2230</v>
      </c>
      <c r="F25" s="535" t="s">
        <v>2058</v>
      </c>
      <c r="G25" s="535" t="s">
        <v>2059</v>
      </c>
      <c r="H25" s="535" t="s">
        <v>2059</v>
      </c>
      <c r="I25" s="535" t="s">
        <v>2060</v>
      </c>
      <c r="J25" s="535">
        <v>80674527652</v>
      </c>
      <c r="K25" s="535"/>
      <c r="L25" s="751"/>
      <c r="M25" s="751"/>
      <c r="N25" s="751"/>
      <c r="O25" s="36" t="s">
        <v>1247</v>
      </c>
      <c r="P25" s="36" t="s">
        <v>2061</v>
      </c>
      <c r="Q25" s="37"/>
      <c r="R25" s="36"/>
      <c r="S25" s="13">
        <f t="shared" si="0"/>
        <v>400</v>
      </c>
      <c r="T25" s="36">
        <v>80</v>
      </c>
      <c r="U25" s="36">
        <v>400</v>
      </c>
      <c r="V25" s="36">
        <v>152</v>
      </c>
      <c r="W25" s="36">
        <v>248</v>
      </c>
      <c r="X25" s="38" t="s">
        <v>1250</v>
      </c>
    </row>
    <row r="26" spans="1:24" s="15" customFormat="1" ht="45.75" thickBot="1">
      <c r="A26" s="737"/>
      <c r="B26" s="530" t="s">
        <v>1039</v>
      </c>
      <c r="C26" s="535" t="s">
        <v>2062</v>
      </c>
      <c r="D26" s="535" t="s">
        <v>2063</v>
      </c>
      <c r="E26" s="554" t="s">
        <v>2231</v>
      </c>
      <c r="F26" s="535" t="s">
        <v>2064</v>
      </c>
      <c r="G26" s="535" t="s">
        <v>2065</v>
      </c>
      <c r="H26" s="535" t="s">
        <v>2065</v>
      </c>
      <c r="I26" s="535" t="s">
        <v>739</v>
      </c>
      <c r="J26" s="535" t="s">
        <v>740</v>
      </c>
      <c r="K26" s="535"/>
      <c r="L26" s="751"/>
      <c r="M26" s="751"/>
      <c r="N26" s="751"/>
      <c r="O26" s="36" t="s">
        <v>1247</v>
      </c>
      <c r="P26" s="36" t="s">
        <v>741</v>
      </c>
      <c r="Q26" s="37"/>
      <c r="R26" s="36" t="s">
        <v>742</v>
      </c>
      <c r="S26" s="13">
        <f t="shared" si="0"/>
        <v>72</v>
      </c>
      <c r="T26" s="36">
        <v>80</v>
      </c>
      <c r="U26" s="36">
        <v>72</v>
      </c>
      <c r="V26" s="36">
        <v>32</v>
      </c>
      <c r="W26" s="36">
        <v>40</v>
      </c>
      <c r="X26" s="38" t="s">
        <v>1250</v>
      </c>
    </row>
    <row r="27" spans="1:24" s="15" customFormat="1" ht="45.75" thickBot="1">
      <c r="A27" s="738"/>
      <c r="B27" s="510" t="s">
        <v>1039</v>
      </c>
      <c r="C27" s="550" t="s">
        <v>743</v>
      </c>
      <c r="D27" s="550" t="s">
        <v>744</v>
      </c>
      <c r="E27" s="524" t="s">
        <v>738</v>
      </c>
      <c r="F27" s="550" t="s">
        <v>30</v>
      </c>
      <c r="G27" s="550" t="s">
        <v>31</v>
      </c>
      <c r="H27" s="550" t="s">
        <v>31</v>
      </c>
      <c r="I27" s="550" t="s">
        <v>32</v>
      </c>
      <c r="J27" s="556">
        <v>80347936257</v>
      </c>
      <c r="K27" s="550"/>
      <c r="L27" s="752"/>
      <c r="M27" s="752"/>
      <c r="N27" s="752"/>
      <c r="O27" s="12" t="s">
        <v>1247</v>
      </c>
      <c r="P27" s="12" t="s">
        <v>33</v>
      </c>
      <c r="Q27" s="30"/>
      <c r="R27" s="12" t="s">
        <v>742</v>
      </c>
      <c r="S27" s="13">
        <f t="shared" si="0"/>
        <v>103</v>
      </c>
      <c r="T27" s="212">
        <v>0.95</v>
      </c>
      <c r="U27" s="12">
        <v>103</v>
      </c>
      <c r="V27" s="12">
        <v>32</v>
      </c>
      <c r="W27" s="12">
        <v>71</v>
      </c>
      <c r="X27" s="32" t="s">
        <v>1250</v>
      </c>
    </row>
    <row r="28" spans="1:24" s="15" customFormat="1" ht="57" thickBot="1">
      <c r="A28" s="736">
        <v>6</v>
      </c>
      <c r="B28" s="552" t="s">
        <v>2234</v>
      </c>
      <c r="C28" s="552" t="s">
        <v>34</v>
      </c>
      <c r="D28" s="552" t="s">
        <v>35</v>
      </c>
      <c r="E28" s="553" t="s">
        <v>2232</v>
      </c>
      <c r="F28" s="335" t="s">
        <v>36</v>
      </c>
      <c r="G28" s="552" t="s">
        <v>37</v>
      </c>
      <c r="H28" s="552" t="s">
        <v>37</v>
      </c>
      <c r="I28" s="552" t="s">
        <v>38</v>
      </c>
      <c r="J28" s="557">
        <v>80673442340</v>
      </c>
      <c r="K28" s="335"/>
      <c r="L28" s="742" t="s">
        <v>39</v>
      </c>
      <c r="M28" s="742">
        <v>80502542142</v>
      </c>
      <c r="N28" s="745" t="s">
        <v>40</v>
      </c>
      <c r="O28" s="33" t="s">
        <v>1247</v>
      </c>
      <c r="P28" s="39">
        <v>39718</v>
      </c>
      <c r="Q28" s="34"/>
      <c r="R28" s="39">
        <v>39780</v>
      </c>
      <c r="S28" s="13">
        <f t="shared" si="0"/>
        <v>83</v>
      </c>
      <c r="T28" s="33">
        <v>80</v>
      </c>
      <c r="U28" s="33">
        <v>83</v>
      </c>
      <c r="V28" s="33">
        <v>40</v>
      </c>
      <c r="W28" s="33">
        <v>43</v>
      </c>
      <c r="X28" s="35" t="s">
        <v>41</v>
      </c>
    </row>
    <row r="29" spans="1:24" s="15" customFormat="1" ht="45.75" thickBot="1">
      <c r="A29" s="737"/>
      <c r="B29" s="552" t="s">
        <v>2234</v>
      </c>
      <c r="C29" s="535" t="s">
        <v>42</v>
      </c>
      <c r="D29" s="535" t="s">
        <v>43</v>
      </c>
      <c r="E29" s="554" t="s">
        <v>2233</v>
      </c>
      <c r="F29" s="530" t="s">
        <v>44</v>
      </c>
      <c r="G29" s="535" t="s">
        <v>45</v>
      </c>
      <c r="H29" s="535" t="s">
        <v>45</v>
      </c>
      <c r="I29" s="535" t="s">
        <v>46</v>
      </c>
      <c r="J29" s="535" t="s">
        <v>47</v>
      </c>
      <c r="K29" s="530"/>
      <c r="L29" s="743"/>
      <c r="M29" s="743"/>
      <c r="N29" s="743"/>
      <c r="O29" s="36" t="s">
        <v>1247</v>
      </c>
      <c r="P29" s="40">
        <v>39717</v>
      </c>
      <c r="Q29" s="37"/>
      <c r="R29" s="40">
        <v>39799</v>
      </c>
      <c r="S29" s="13">
        <f t="shared" si="0"/>
        <v>102</v>
      </c>
      <c r="T29" s="36">
        <v>80</v>
      </c>
      <c r="U29" s="36">
        <v>102</v>
      </c>
      <c r="V29" s="36">
        <v>44</v>
      </c>
      <c r="W29" s="36">
        <v>58</v>
      </c>
      <c r="X29" s="38" t="s">
        <v>48</v>
      </c>
    </row>
    <row r="30" spans="1:24" s="15" customFormat="1" ht="45.75" thickBot="1">
      <c r="A30" s="737"/>
      <c r="B30" s="552" t="s">
        <v>2234</v>
      </c>
      <c r="C30" s="535" t="s">
        <v>49</v>
      </c>
      <c r="D30" s="535" t="s">
        <v>50</v>
      </c>
      <c r="E30" s="554" t="s">
        <v>2235</v>
      </c>
      <c r="F30" s="530" t="s">
        <v>145</v>
      </c>
      <c r="G30" s="535" t="s">
        <v>146</v>
      </c>
      <c r="H30" s="535" t="s">
        <v>146</v>
      </c>
      <c r="I30" s="535" t="s">
        <v>147</v>
      </c>
      <c r="J30" s="535" t="s">
        <v>148</v>
      </c>
      <c r="K30" s="530"/>
      <c r="L30" s="743"/>
      <c r="M30" s="743"/>
      <c r="N30" s="743"/>
      <c r="O30" s="36" t="s">
        <v>1247</v>
      </c>
      <c r="P30" s="40">
        <v>39794</v>
      </c>
      <c r="Q30" s="37"/>
      <c r="R30" s="40">
        <v>39804</v>
      </c>
      <c r="S30" s="13">
        <f t="shared" si="0"/>
        <v>70</v>
      </c>
      <c r="T30" s="36">
        <v>80</v>
      </c>
      <c r="U30" s="36">
        <v>70</v>
      </c>
      <c r="V30" s="36">
        <v>28</v>
      </c>
      <c r="W30" s="36">
        <v>42</v>
      </c>
      <c r="X30" s="38" t="s">
        <v>149</v>
      </c>
    </row>
    <row r="31" spans="1:24" s="15" customFormat="1" ht="34.5" thickBot="1">
      <c r="A31" s="737"/>
      <c r="B31" s="552" t="s">
        <v>2234</v>
      </c>
      <c r="C31" s="535" t="s">
        <v>150</v>
      </c>
      <c r="D31" s="535" t="s">
        <v>151</v>
      </c>
      <c r="E31" s="554" t="s">
        <v>2236</v>
      </c>
      <c r="F31" s="530" t="s">
        <v>152</v>
      </c>
      <c r="G31" s="535" t="s">
        <v>153</v>
      </c>
      <c r="H31" s="535" t="s">
        <v>153</v>
      </c>
      <c r="I31" s="535" t="s">
        <v>154</v>
      </c>
      <c r="J31" s="555">
        <v>80964517525</v>
      </c>
      <c r="K31" s="530"/>
      <c r="L31" s="743"/>
      <c r="M31" s="743"/>
      <c r="N31" s="743"/>
      <c r="O31" s="36" t="s">
        <v>1247</v>
      </c>
      <c r="P31" s="40">
        <v>39722</v>
      </c>
      <c r="Q31" s="37"/>
      <c r="R31" s="40">
        <v>39800</v>
      </c>
      <c r="S31" s="13">
        <f t="shared" si="0"/>
        <v>32</v>
      </c>
      <c r="T31" s="41">
        <v>0.64</v>
      </c>
      <c r="U31" s="36">
        <v>32</v>
      </c>
      <c r="V31" s="36">
        <v>13</v>
      </c>
      <c r="W31" s="36">
        <v>19</v>
      </c>
      <c r="X31" s="38" t="s">
        <v>155</v>
      </c>
    </row>
    <row r="32" spans="1:24" s="15" customFormat="1" ht="45.75" thickBot="1">
      <c r="A32" s="738"/>
      <c r="B32" s="552" t="s">
        <v>2234</v>
      </c>
      <c r="C32" s="550" t="s">
        <v>156</v>
      </c>
      <c r="D32" s="550" t="s">
        <v>157</v>
      </c>
      <c r="E32" s="551" t="s">
        <v>2237</v>
      </c>
      <c r="F32" s="510" t="s">
        <v>158</v>
      </c>
      <c r="G32" s="550" t="s">
        <v>159</v>
      </c>
      <c r="H32" s="550" t="s">
        <v>159</v>
      </c>
      <c r="I32" s="550" t="s">
        <v>160</v>
      </c>
      <c r="J32" s="550" t="s">
        <v>51</v>
      </c>
      <c r="K32" s="510"/>
      <c r="L32" s="744"/>
      <c r="M32" s="744"/>
      <c r="N32" s="744"/>
      <c r="O32" s="12" t="s">
        <v>1247</v>
      </c>
      <c r="P32" s="31">
        <v>39762</v>
      </c>
      <c r="Q32" s="30"/>
      <c r="R32" s="12" t="s">
        <v>52</v>
      </c>
      <c r="S32" s="13">
        <f t="shared" si="0"/>
        <v>150</v>
      </c>
      <c r="T32" s="12">
        <v>80</v>
      </c>
      <c r="U32" s="12">
        <v>150</v>
      </c>
      <c r="V32" s="12">
        <v>45</v>
      </c>
      <c r="W32" s="12">
        <v>105</v>
      </c>
      <c r="X32" s="32" t="s">
        <v>53</v>
      </c>
    </row>
    <row r="33" spans="1:24" s="15" customFormat="1" ht="45.75" thickBot="1">
      <c r="A33" s="736">
        <v>7</v>
      </c>
      <c r="B33" s="558" t="s">
        <v>54</v>
      </c>
      <c r="C33" s="558" t="s">
        <v>55</v>
      </c>
      <c r="D33" s="558" t="s">
        <v>56</v>
      </c>
      <c r="E33" s="559" t="s">
        <v>2238</v>
      </c>
      <c r="F33" s="552" t="s">
        <v>321</v>
      </c>
      <c r="G33" s="552" t="s">
        <v>322</v>
      </c>
      <c r="H33" s="552" t="s">
        <v>322</v>
      </c>
      <c r="I33" s="552" t="s">
        <v>92</v>
      </c>
      <c r="J33" s="552" t="s">
        <v>323</v>
      </c>
      <c r="K33" s="558"/>
      <c r="L33" s="750" t="s">
        <v>324</v>
      </c>
      <c r="M33" s="753">
        <v>80507017933</v>
      </c>
      <c r="N33" s="756" t="s">
        <v>325</v>
      </c>
      <c r="O33" s="33" t="s">
        <v>1247</v>
      </c>
      <c r="P33" s="42" t="s">
        <v>326</v>
      </c>
      <c r="Q33" s="92"/>
      <c r="R33" s="42" t="s">
        <v>327</v>
      </c>
      <c r="S33" s="13">
        <f t="shared" si="0"/>
        <v>60</v>
      </c>
      <c r="T33" s="33">
        <v>80</v>
      </c>
      <c r="U33" s="42">
        <v>60</v>
      </c>
      <c r="V33" s="42">
        <v>25</v>
      </c>
      <c r="W33" s="42">
        <v>35</v>
      </c>
      <c r="X33" s="35" t="s">
        <v>328</v>
      </c>
    </row>
    <row r="34" spans="1:24" s="15" customFormat="1" ht="57" thickBot="1">
      <c r="A34" s="737"/>
      <c r="B34" s="560" t="s">
        <v>54</v>
      </c>
      <c r="C34" s="560" t="s">
        <v>329</v>
      </c>
      <c r="D34" s="560" t="s">
        <v>330</v>
      </c>
      <c r="E34" s="561" t="s">
        <v>2239</v>
      </c>
      <c r="F34" s="535" t="s">
        <v>331</v>
      </c>
      <c r="G34" s="535" t="s">
        <v>332</v>
      </c>
      <c r="H34" s="535" t="s">
        <v>332</v>
      </c>
      <c r="I34" s="535" t="s">
        <v>333</v>
      </c>
      <c r="J34" s="535" t="s">
        <v>334</v>
      </c>
      <c r="K34" s="562" t="s">
        <v>335</v>
      </c>
      <c r="L34" s="751"/>
      <c r="M34" s="754"/>
      <c r="N34" s="754"/>
      <c r="O34" s="36" t="s">
        <v>1247</v>
      </c>
      <c r="P34" s="43" t="s">
        <v>336</v>
      </c>
      <c r="Q34" s="93"/>
      <c r="R34" s="43" t="s">
        <v>337</v>
      </c>
      <c r="S34" s="13">
        <f t="shared" si="0"/>
        <v>102</v>
      </c>
      <c r="T34" s="36">
        <v>80</v>
      </c>
      <c r="U34" s="43">
        <v>102</v>
      </c>
      <c r="V34" s="43">
        <v>40</v>
      </c>
      <c r="W34" s="43">
        <v>62</v>
      </c>
      <c r="X34" s="38" t="s">
        <v>338</v>
      </c>
    </row>
    <row r="35" spans="1:24" s="15" customFormat="1" ht="45.75" thickBot="1">
      <c r="A35" s="737"/>
      <c r="B35" s="560" t="s">
        <v>54</v>
      </c>
      <c r="C35" s="560" t="s">
        <v>339</v>
      </c>
      <c r="D35" s="560" t="s">
        <v>340</v>
      </c>
      <c r="E35" s="561" t="s">
        <v>2240</v>
      </c>
      <c r="F35" s="535" t="s">
        <v>341</v>
      </c>
      <c r="G35" s="535" t="s">
        <v>342</v>
      </c>
      <c r="H35" s="535" t="s">
        <v>342</v>
      </c>
      <c r="I35" s="535" t="s">
        <v>2150</v>
      </c>
      <c r="J35" s="560" t="s">
        <v>2151</v>
      </c>
      <c r="K35" s="560"/>
      <c r="L35" s="751"/>
      <c r="M35" s="754"/>
      <c r="N35" s="754"/>
      <c r="O35" s="36" t="s">
        <v>1247</v>
      </c>
      <c r="P35" s="43" t="s">
        <v>2152</v>
      </c>
      <c r="Q35" s="93"/>
      <c r="R35" s="43" t="s">
        <v>2153</v>
      </c>
      <c r="S35" s="13">
        <f t="shared" si="0"/>
        <v>180</v>
      </c>
      <c r="T35" s="36">
        <v>80</v>
      </c>
      <c r="U35" s="43">
        <v>180</v>
      </c>
      <c r="V35" s="43">
        <v>72</v>
      </c>
      <c r="W35" s="43">
        <v>108</v>
      </c>
      <c r="X35" s="38" t="s">
        <v>2154</v>
      </c>
    </row>
    <row r="36" spans="1:24" s="15" customFormat="1" ht="34.5" thickBot="1">
      <c r="A36" s="737"/>
      <c r="B36" s="560" t="s">
        <v>2155</v>
      </c>
      <c r="C36" s="560" t="s">
        <v>2156</v>
      </c>
      <c r="D36" s="560" t="s">
        <v>2157</v>
      </c>
      <c r="E36" s="561" t="s">
        <v>2241</v>
      </c>
      <c r="F36" s="535" t="s">
        <v>2158</v>
      </c>
      <c r="G36" s="535" t="s">
        <v>2159</v>
      </c>
      <c r="H36" s="535" t="s">
        <v>2159</v>
      </c>
      <c r="I36" s="535" t="s">
        <v>2160</v>
      </c>
      <c r="J36" s="535" t="s">
        <v>2161</v>
      </c>
      <c r="K36" s="560"/>
      <c r="L36" s="751"/>
      <c r="M36" s="754"/>
      <c r="N36" s="754"/>
      <c r="O36" s="36" t="s">
        <v>571</v>
      </c>
      <c r="P36" s="43" t="s">
        <v>2152</v>
      </c>
      <c r="Q36" s="93"/>
      <c r="R36" s="43" t="s">
        <v>337</v>
      </c>
      <c r="S36" s="13">
        <f t="shared" si="0"/>
        <v>81</v>
      </c>
      <c r="T36" s="36">
        <v>80</v>
      </c>
      <c r="U36" s="43">
        <v>81</v>
      </c>
      <c r="V36" s="43">
        <v>20</v>
      </c>
      <c r="W36" s="43">
        <v>61</v>
      </c>
      <c r="X36" s="38" t="s">
        <v>2162</v>
      </c>
    </row>
    <row r="37" spans="1:24" s="15" customFormat="1" ht="45.75" thickBot="1">
      <c r="A37" s="738"/>
      <c r="B37" s="563" t="s">
        <v>2155</v>
      </c>
      <c r="C37" s="563" t="s">
        <v>2163</v>
      </c>
      <c r="D37" s="563" t="s">
        <v>2164</v>
      </c>
      <c r="E37" s="564" t="s">
        <v>2204</v>
      </c>
      <c r="F37" s="550" t="s">
        <v>2165</v>
      </c>
      <c r="G37" s="550" t="s">
        <v>2166</v>
      </c>
      <c r="H37" s="550" t="s">
        <v>2166</v>
      </c>
      <c r="I37" s="550" t="s">
        <v>2167</v>
      </c>
      <c r="J37" s="563" t="s">
        <v>2168</v>
      </c>
      <c r="K37" s="563"/>
      <c r="L37" s="752"/>
      <c r="M37" s="755"/>
      <c r="N37" s="755"/>
      <c r="O37" s="12" t="s">
        <v>1247</v>
      </c>
      <c r="P37" s="11" t="s">
        <v>2169</v>
      </c>
      <c r="Q37" s="94"/>
      <c r="R37" s="11" t="s">
        <v>337</v>
      </c>
      <c r="S37" s="13">
        <f t="shared" si="0"/>
        <v>62</v>
      </c>
      <c r="T37" s="12">
        <v>80</v>
      </c>
      <c r="U37" s="11">
        <v>62</v>
      </c>
      <c r="V37" s="11">
        <v>15</v>
      </c>
      <c r="W37" s="11">
        <v>47</v>
      </c>
      <c r="X37" s="14" t="s">
        <v>2170</v>
      </c>
    </row>
    <row r="38" spans="1:24" s="15" customFormat="1" ht="34.5" thickBot="1">
      <c r="A38" s="739">
        <v>8</v>
      </c>
      <c r="B38" s="565" t="s">
        <v>2171</v>
      </c>
      <c r="C38" s="565" t="s">
        <v>2172</v>
      </c>
      <c r="D38" s="565" t="s">
        <v>2173</v>
      </c>
      <c r="E38" s="566" t="s">
        <v>2242</v>
      </c>
      <c r="F38" s="565" t="s">
        <v>2174</v>
      </c>
      <c r="G38" s="565" t="s">
        <v>2175</v>
      </c>
      <c r="H38" s="565" t="s">
        <v>2175</v>
      </c>
      <c r="I38" s="565" t="s">
        <v>2176</v>
      </c>
      <c r="J38" s="565">
        <v>80343137712</v>
      </c>
      <c r="K38" s="565"/>
      <c r="L38" s="746" t="s">
        <v>2177</v>
      </c>
      <c r="M38" s="746">
        <v>80343121882</v>
      </c>
      <c r="N38" s="749" t="s">
        <v>2178</v>
      </c>
      <c r="O38" s="46" t="s">
        <v>1247</v>
      </c>
      <c r="P38" s="47">
        <v>39828</v>
      </c>
      <c r="Q38" s="45"/>
      <c r="R38" s="47">
        <v>39861</v>
      </c>
      <c r="S38" s="44">
        <f t="shared" si="0"/>
        <v>61</v>
      </c>
      <c r="T38" s="44">
        <v>80</v>
      </c>
      <c r="U38" s="44">
        <v>61</v>
      </c>
      <c r="V38" s="44">
        <f>U38-W38</f>
        <v>25</v>
      </c>
      <c r="W38" s="44">
        <v>36</v>
      </c>
      <c r="X38" s="48" t="s">
        <v>2179</v>
      </c>
    </row>
    <row r="39" spans="1:24" s="53" customFormat="1" ht="45">
      <c r="A39" s="740"/>
      <c r="B39" s="530" t="s">
        <v>2171</v>
      </c>
      <c r="C39" s="530" t="s">
        <v>2180</v>
      </c>
      <c r="D39" s="530" t="s">
        <v>2181</v>
      </c>
      <c r="E39" s="531" t="s">
        <v>2243</v>
      </c>
      <c r="F39" s="567" t="s">
        <v>2182</v>
      </c>
      <c r="G39" s="567" t="s">
        <v>2183</v>
      </c>
      <c r="H39" s="567" t="s">
        <v>2184</v>
      </c>
      <c r="I39" s="567" t="s">
        <v>2185</v>
      </c>
      <c r="J39" s="568">
        <v>809358170327</v>
      </c>
      <c r="K39" s="530"/>
      <c r="L39" s="747"/>
      <c r="M39" s="747"/>
      <c r="N39" s="747"/>
      <c r="O39" s="16" t="s">
        <v>1247</v>
      </c>
      <c r="P39" s="50">
        <v>39850</v>
      </c>
      <c r="Q39" s="95"/>
      <c r="R39" s="50">
        <v>39927</v>
      </c>
      <c r="S39" s="51">
        <v>135</v>
      </c>
      <c r="T39" s="51">
        <v>80</v>
      </c>
      <c r="U39" s="51">
        <v>135</v>
      </c>
      <c r="V39" s="51">
        <v>60</v>
      </c>
      <c r="W39" s="51">
        <v>75</v>
      </c>
      <c r="X39" s="52" t="s">
        <v>2186</v>
      </c>
    </row>
    <row r="40" spans="1:24" s="53" customFormat="1" ht="56.25">
      <c r="A40" s="740"/>
      <c r="B40" s="527" t="s">
        <v>2171</v>
      </c>
      <c r="C40" s="527" t="s">
        <v>2187</v>
      </c>
      <c r="D40" s="527" t="s">
        <v>2188</v>
      </c>
      <c r="E40" s="528" t="s">
        <v>2244</v>
      </c>
      <c r="F40" s="527" t="s">
        <v>2189</v>
      </c>
      <c r="G40" s="527" t="s">
        <v>2190</v>
      </c>
      <c r="H40" s="527" t="s">
        <v>2191</v>
      </c>
      <c r="I40" s="527" t="s">
        <v>2192</v>
      </c>
      <c r="J40" s="527">
        <v>80671264850</v>
      </c>
      <c r="K40" s="527"/>
      <c r="L40" s="747"/>
      <c r="M40" s="747"/>
      <c r="N40" s="747"/>
      <c r="O40" s="54" t="s">
        <v>1247</v>
      </c>
      <c r="P40" s="56">
        <v>39923</v>
      </c>
      <c r="Q40" s="55"/>
      <c r="R40" s="56">
        <v>39925</v>
      </c>
      <c r="S40" s="54">
        <v>93</v>
      </c>
      <c r="T40" s="54">
        <v>80</v>
      </c>
      <c r="U40" s="54">
        <v>93</v>
      </c>
      <c r="V40" s="54">
        <v>45</v>
      </c>
      <c r="W40" s="54">
        <v>48</v>
      </c>
      <c r="X40" s="16" t="s">
        <v>2193</v>
      </c>
    </row>
    <row r="41" spans="1:24" s="15" customFormat="1" ht="22.5">
      <c r="A41" s="740"/>
      <c r="B41" s="527" t="s">
        <v>2171</v>
      </c>
      <c r="C41" s="527" t="s">
        <v>2194</v>
      </c>
      <c r="D41" s="527" t="s">
        <v>2195</v>
      </c>
      <c r="E41" s="528" t="s">
        <v>2245</v>
      </c>
      <c r="F41" s="527" t="s">
        <v>2196</v>
      </c>
      <c r="G41" s="527" t="s">
        <v>2197</v>
      </c>
      <c r="H41" s="527" t="s">
        <v>2198</v>
      </c>
      <c r="I41" s="527" t="s">
        <v>2199</v>
      </c>
      <c r="J41" s="527">
        <v>80985125295</v>
      </c>
      <c r="K41" s="527"/>
      <c r="L41" s="747"/>
      <c r="M41" s="747"/>
      <c r="N41" s="747"/>
      <c r="O41" s="54" t="s">
        <v>1247</v>
      </c>
      <c r="P41" s="56">
        <v>39873</v>
      </c>
      <c r="Q41" s="55"/>
      <c r="R41" s="56">
        <v>39927</v>
      </c>
      <c r="S41" s="54">
        <v>91</v>
      </c>
      <c r="T41" s="54">
        <v>80</v>
      </c>
      <c r="U41" s="54">
        <v>91</v>
      </c>
      <c r="V41" s="54">
        <v>35</v>
      </c>
      <c r="W41" s="54">
        <v>56</v>
      </c>
      <c r="X41" s="16" t="s">
        <v>2200</v>
      </c>
    </row>
    <row r="42" spans="1:24" s="77" customFormat="1" ht="13.5" thickBot="1">
      <c r="A42" s="741"/>
      <c r="B42" s="128" t="s">
        <v>2171</v>
      </c>
      <c r="C42" s="129"/>
      <c r="D42" s="129"/>
      <c r="E42" s="130"/>
      <c r="F42" s="129"/>
      <c r="G42" s="129"/>
      <c r="H42" s="129"/>
      <c r="I42" s="129"/>
      <c r="J42" s="129"/>
      <c r="K42" s="129"/>
      <c r="L42" s="748"/>
      <c r="M42" s="748"/>
      <c r="N42" s="748"/>
      <c r="O42" s="129"/>
      <c r="P42" s="129"/>
      <c r="Q42" s="130"/>
      <c r="R42" s="129"/>
      <c r="S42" s="129"/>
      <c r="T42" s="129"/>
      <c r="U42" s="129"/>
      <c r="V42" s="129"/>
      <c r="W42" s="129"/>
      <c r="X42" s="131"/>
    </row>
    <row r="43" ht="12.75">
      <c r="Q43" s="61"/>
    </row>
    <row r="44" spans="17:24" ht="12.75">
      <c r="Q44" s="61"/>
      <c r="T44" s="7"/>
      <c r="U44" s="8"/>
      <c r="V44" s="8"/>
      <c r="W44" s="8"/>
      <c r="X44" s="9"/>
    </row>
    <row r="45" spans="17:24" ht="12.75">
      <c r="Q45" s="61"/>
      <c r="T45" s="7"/>
      <c r="U45" s="10"/>
      <c r="V45" s="10"/>
      <c r="W45" s="10"/>
      <c r="X45" s="9"/>
    </row>
    <row r="46" spans="17:24" ht="12.75">
      <c r="Q46" s="61"/>
      <c r="T46" s="7"/>
      <c r="U46" s="10"/>
      <c r="V46" s="10"/>
      <c r="W46" s="10"/>
      <c r="X46" s="9"/>
    </row>
    <row r="47" spans="17:24" ht="12.75">
      <c r="Q47" s="61"/>
      <c r="U47" s="9"/>
      <c r="V47" s="9"/>
      <c r="W47" s="9"/>
      <c r="X47" s="9"/>
    </row>
    <row r="48" spans="17:24" ht="12.75">
      <c r="Q48" s="61"/>
      <c r="U48" s="9"/>
      <c r="V48" s="9"/>
      <c r="W48" s="9"/>
      <c r="X48" s="9"/>
    </row>
    <row r="49" spans="17:24" ht="12.75">
      <c r="Q49" s="61"/>
      <c r="U49" s="9"/>
      <c r="V49" s="9"/>
      <c r="W49" s="9"/>
      <c r="X49" s="9"/>
    </row>
    <row r="50" ht="12.75">
      <c r="Q50" s="61"/>
    </row>
    <row r="51" ht="12.75">
      <c r="Q51" s="61"/>
    </row>
    <row r="52" ht="12.75">
      <c r="Q52" s="61"/>
    </row>
    <row r="53" ht="12.75">
      <c r="Q53" s="61"/>
    </row>
    <row r="54" ht="12.75">
      <c r="Q54" s="61"/>
    </row>
    <row r="55" ht="12.75">
      <c r="Q55" s="61"/>
    </row>
    <row r="56" ht="12.75">
      <c r="Q56" s="61"/>
    </row>
    <row r="57" ht="12.75">
      <c r="Q57" s="61"/>
    </row>
    <row r="58" ht="12.75">
      <c r="Q58" s="61"/>
    </row>
    <row r="59" ht="12.75">
      <c r="Q59" s="61"/>
    </row>
    <row r="60" ht="12.75">
      <c r="Q60" s="61"/>
    </row>
    <row r="61" ht="12.75">
      <c r="Q61" s="61"/>
    </row>
    <row r="62" ht="12.75">
      <c r="Q62" s="61"/>
    </row>
    <row r="63" ht="12.75">
      <c r="Q63" s="61"/>
    </row>
    <row r="64" ht="12.75">
      <c r="Q64" s="61"/>
    </row>
    <row r="65" ht="12.75">
      <c r="Q65" s="61"/>
    </row>
    <row r="66" ht="12.75">
      <c r="Q66" s="61"/>
    </row>
    <row r="67" ht="12.75">
      <c r="Q67" s="61"/>
    </row>
    <row r="68" ht="12.75">
      <c r="Q68" s="61"/>
    </row>
    <row r="69" ht="12.75">
      <c r="Q69" s="61"/>
    </row>
    <row r="70" ht="12.75">
      <c r="Q70" s="61"/>
    </row>
    <row r="71" ht="12.75">
      <c r="Q71" s="61"/>
    </row>
    <row r="72" ht="12.75">
      <c r="Q72" s="61"/>
    </row>
    <row r="73" ht="12.75">
      <c r="Q73" s="61"/>
    </row>
    <row r="74" ht="12.75">
      <c r="Q74" s="61"/>
    </row>
    <row r="75" ht="12.75">
      <c r="Q75" s="61"/>
    </row>
    <row r="76" ht="12.75">
      <c r="Q76" s="61"/>
    </row>
    <row r="77" ht="12.75">
      <c r="Q77" s="61"/>
    </row>
    <row r="78" ht="12.75">
      <c r="Q78" s="61"/>
    </row>
    <row r="79" ht="12.75">
      <c r="Q79" s="61"/>
    </row>
    <row r="80" ht="12.75">
      <c r="Q80" s="61"/>
    </row>
    <row r="81" ht="12.75">
      <c r="Q81" s="61"/>
    </row>
    <row r="82" ht="12.75">
      <c r="Q82" s="61"/>
    </row>
    <row r="83" ht="12.75">
      <c r="Q83" s="61"/>
    </row>
    <row r="84" ht="12.75">
      <c r="Q84" s="61"/>
    </row>
    <row r="85" ht="12.75">
      <c r="Q85" s="61"/>
    </row>
    <row r="86" ht="12.75">
      <c r="Q86" s="61"/>
    </row>
    <row r="87" ht="12.75">
      <c r="Q87" s="61"/>
    </row>
    <row r="88" ht="12.75">
      <c r="Q88" s="61"/>
    </row>
    <row r="89" ht="12.75">
      <c r="Q89" s="61"/>
    </row>
    <row r="90" ht="12.75">
      <c r="Q90" s="61"/>
    </row>
    <row r="91" ht="12.75">
      <c r="Q91" s="61"/>
    </row>
    <row r="92" ht="12.75">
      <c r="Q92" s="61"/>
    </row>
    <row r="93" ht="12.75">
      <c r="Q93" s="61"/>
    </row>
    <row r="94" ht="12.75">
      <c r="Q94" s="61"/>
    </row>
    <row r="95" ht="12.75">
      <c r="Q95" s="61"/>
    </row>
    <row r="96" ht="12.75">
      <c r="Q96" s="61"/>
    </row>
    <row r="97" ht="12.75">
      <c r="Q97" s="61"/>
    </row>
    <row r="98" ht="12.75">
      <c r="Q98" s="61"/>
    </row>
    <row r="99" ht="12.75">
      <c r="Q99" s="61"/>
    </row>
    <row r="100" ht="12.75">
      <c r="Q100" s="61"/>
    </row>
    <row r="101" ht="12.75">
      <c r="Q101" s="61"/>
    </row>
    <row r="102" ht="12.75">
      <c r="Q102" s="61"/>
    </row>
    <row r="103" ht="12.75">
      <c r="Q103" s="61"/>
    </row>
    <row r="104" ht="12.75">
      <c r="Q104" s="61"/>
    </row>
    <row r="105" ht="12.75">
      <c r="Q105" s="61"/>
    </row>
    <row r="106" ht="12.75">
      <c r="Q106" s="61"/>
    </row>
    <row r="107" ht="12.75">
      <c r="Q107" s="61"/>
    </row>
    <row r="108" ht="12.75">
      <c r="Q108" s="61"/>
    </row>
    <row r="109" ht="12.75">
      <c r="Q109" s="61"/>
    </row>
    <row r="110" ht="12.75">
      <c r="Q110" s="61"/>
    </row>
    <row r="111" ht="12.75">
      <c r="Q111" s="61"/>
    </row>
    <row r="112" ht="12.75">
      <c r="Q112" s="61"/>
    </row>
  </sheetData>
  <sheetProtection/>
  <autoFilter ref="A1:X42"/>
  <mergeCells count="32">
    <mergeCell ref="L33:L37"/>
    <mergeCell ref="M33:M37"/>
    <mergeCell ref="N33:N37"/>
    <mergeCell ref="L38:L42"/>
    <mergeCell ref="M38:M42"/>
    <mergeCell ref="N38:N42"/>
    <mergeCell ref="L23:L27"/>
    <mergeCell ref="M23:M27"/>
    <mergeCell ref="N23:N27"/>
    <mergeCell ref="L28:L32"/>
    <mergeCell ref="M28:M32"/>
    <mergeCell ref="N28:N32"/>
    <mergeCell ref="L13:L17"/>
    <mergeCell ref="M13:M17"/>
    <mergeCell ref="N13:N17"/>
    <mergeCell ref="L18:L22"/>
    <mergeCell ref="M18:M22"/>
    <mergeCell ref="N18:N22"/>
    <mergeCell ref="L3:L7"/>
    <mergeCell ref="M3:M7"/>
    <mergeCell ref="N3:N7"/>
    <mergeCell ref="L8:L12"/>
    <mergeCell ref="M8:M12"/>
    <mergeCell ref="N8:N12"/>
    <mergeCell ref="A33:A37"/>
    <mergeCell ref="A38:A42"/>
    <mergeCell ref="A3:A7"/>
    <mergeCell ref="A8:A12"/>
    <mergeCell ref="A13:A17"/>
    <mergeCell ref="A18:A22"/>
    <mergeCell ref="A23:A27"/>
    <mergeCell ref="A28:A32"/>
  </mergeCells>
  <hyperlinks>
    <hyperlink ref="N3" r:id="rId1" display="rada@ronet.com.ua "/>
    <hyperlink ref="N8" r:id="rId2" display="rada@gorrayrada.if.ua   "/>
    <hyperlink ref="N13" r:id="rId3" display="ekonom_nad@ukr.net"/>
    <hyperlink ref="N18" r:id="rId4" display="takit@rambler.ru  "/>
    <hyperlink ref="N23" r:id="rId5" display="econom.rozh@gmail.com  "/>
    <hyperlink ref="N33" r:id="rId6" display="snyatyn_eKonom@mail.ru  "/>
    <hyperlink ref="K34" r:id="rId7" display="ifosd@mail.ru"/>
    <hyperlink ref="N28" r:id="rId8" display="korzhenko@kr.if.ua "/>
    <hyperlink ref="N38" r:id="rId9" display="gal_rda@ukr.net "/>
  </hyperlinks>
  <printOptions/>
  <pageMargins left="0.75" right="0.75" top="1" bottom="1" header="0.5" footer="0.5"/>
  <pageSetup horizontalDpi="600" verticalDpi="600" orientation="landscape" paperSize="9" r:id="rId10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10">
      <selection activeCell="G3" sqref="G3"/>
    </sheetView>
  </sheetViews>
  <sheetFormatPr defaultColWidth="9.140625" defaultRowHeight="12.75"/>
  <cols>
    <col min="1" max="1" width="7.00390625" style="75" customWidth="1"/>
    <col min="2" max="2" width="18.421875" style="75" customWidth="1"/>
    <col min="3" max="3" width="18.140625" style="75" customWidth="1"/>
    <col min="4" max="23" width="15.00390625" style="75" customWidth="1"/>
    <col min="24" max="24" width="16.57421875" style="75" customWidth="1"/>
    <col min="25" max="16384" width="9.140625" style="75" customWidth="1"/>
  </cols>
  <sheetData>
    <row r="1" spans="1:24" ht="56.25">
      <c r="A1" s="341" t="s">
        <v>267</v>
      </c>
      <c r="B1" s="342" t="s">
        <v>268</v>
      </c>
      <c r="C1" s="342" t="s">
        <v>269</v>
      </c>
      <c r="D1" s="342" t="s">
        <v>506</v>
      </c>
      <c r="E1" s="342" t="s">
        <v>2207</v>
      </c>
      <c r="F1" s="343" t="s">
        <v>271</v>
      </c>
      <c r="G1" s="342" t="s">
        <v>272</v>
      </c>
      <c r="H1" s="342" t="s">
        <v>273</v>
      </c>
      <c r="I1" s="342" t="s">
        <v>274</v>
      </c>
      <c r="J1" s="342" t="s">
        <v>275</v>
      </c>
      <c r="K1" s="342" t="s">
        <v>276</v>
      </c>
      <c r="L1" s="342" t="s">
        <v>277</v>
      </c>
      <c r="M1" s="342" t="s">
        <v>275</v>
      </c>
      <c r="N1" s="342" t="s">
        <v>278</v>
      </c>
      <c r="O1" s="342" t="s">
        <v>279</v>
      </c>
      <c r="P1" s="342" t="s">
        <v>280</v>
      </c>
      <c r="Q1" s="342" t="s">
        <v>281</v>
      </c>
      <c r="R1" s="342" t="s">
        <v>282</v>
      </c>
      <c r="S1" s="342" t="s">
        <v>283</v>
      </c>
      <c r="T1" s="342" t="s">
        <v>284</v>
      </c>
      <c r="U1" s="342" t="s">
        <v>285</v>
      </c>
      <c r="V1" s="342" t="s">
        <v>286</v>
      </c>
      <c r="W1" s="342" t="s">
        <v>287</v>
      </c>
      <c r="X1" s="342" t="s">
        <v>288</v>
      </c>
    </row>
    <row r="2" spans="1:24" s="83" customFormat="1" ht="56.25">
      <c r="A2" s="761">
        <v>1</v>
      </c>
      <c r="B2" s="578" t="s">
        <v>168</v>
      </c>
      <c r="C2" s="530" t="s">
        <v>169</v>
      </c>
      <c r="D2" s="530" t="s">
        <v>170</v>
      </c>
      <c r="E2" s="531" t="s">
        <v>504</v>
      </c>
      <c r="F2" s="530" t="s">
        <v>171</v>
      </c>
      <c r="G2" s="530" t="s">
        <v>172</v>
      </c>
      <c r="H2" s="530" t="s">
        <v>172</v>
      </c>
      <c r="I2" s="530" t="s">
        <v>418</v>
      </c>
      <c r="J2" s="530">
        <v>80677079392</v>
      </c>
      <c r="K2" s="575" t="s">
        <v>419</v>
      </c>
      <c r="L2" s="758" t="s">
        <v>420</v>
      </c>
      <c r="M2" s="758" t="s">
        <v>421</v>
      </c>
      <c r="N2" s="759" t="s">
        <v>422</v>
      </c>
      <c r="O2" s="16" t="s">
        <v>1691</v>
      </c>
      <c r="P2" s="17">
        <v>39773</v>
      </c>
      <c r="Q2" s="16"/>
      <c r="R2" s="17">
        <v>39811</v>
      </c>
      <c r="S2" s="16">
        <v>630</v>
      </c>
      <c r="T2" s="16">
        <v>100</v>
      </c>
      <c r="U2" s="16">
        <v>630</v>
      </c>
      <c r="V2" s="16">
        <v>230</v>
      </c>
      <c r="W2" s="16">
        <v>400</v>
      </c>
      <c r="X2" s="16" t="s">
        <v>423</v>
      </c>
    </row>
    <row r="3" spans="1:24" s="83" customFormat="1" ht="67.5">
      <c r="A3" s="761"/>
      <c r="B3" s="578" t="s">
        <v>168</v>
      </c>
      <c r="C3" s="530" t="s">
        <v>424</v>
      </c>
      <c r="D3" s="530" t="s">
        <v>425</v>
      </c>
      <c r="E3" s="531" t="s">
        <v>500</v>
      </c>
      <c r="F3" s="530" t="s">
        <v>426</v>
      </c>
      <c r="G3" s="530" t="s">
        <v>427</v>
      </c>
      <c r="H3" s="530" t="s">
        <v>427</v>
      </c>
      <c r="I3" s="530" t="s">
        <v>428</v>
      </c>
      <c r="J3" s="530" t="s">
        <v>429</v>
      </c>
      <c r="K3" s="575"/>
      <c r="L3" s="758"/>
      <c r="M3" s="758"/>
      <c r="N3" s="760"/>
      <c r="O3" s="16" t="s">
        <v>1691</v>
      </c>
      <c r="P3" s="17">
        <v>39780</v>
      </c>
      <c r="Q3" s="16"/>
      <c r="R3" s="17">
        <v>39804</v>
      </c>
      <c r="S3" s="16">
        <v>82</v>
      </c>
      <c r="T3" s="16">
        <v>80</v>
      </c>
      <c r="U3" s="16">
        <v>85</v>
      </c>
      <c r="V3" s="16">
        <v>32</v>
      </c>
      <c r="W3" s="16">
        <v>53</v>
      </c>
      <c r="X3" s="16" t="s">
        <v>423</v>
      </c>
    </row>
    <row r="4" spans="1:24" s="83" customFormat="1" ht="56.25">
      <c r="A4" s="761"/>
      <c r="B4" s="578" t="s">
        <v>168</v>
      </c>
      <c r="C4" s="530" t="s">
        <v>430</v>
      </c>
      <c r="D4" s="530" t="s">
        <v>431</v>
      </c>
      <c r="E4" s="531" t="s">
        <v>501</v>
      </c>
      <c r="F4" s="530" t="s">
        <v>432</v>
      </c>
      <c r="G4" s="530" t="s">
        <v>433</v>
      </c>
      <c r="H4" s="530" t="s">
        <v>433</v>
      </c>
      <c r="I4" s="530" t="s">
        <v>434</v>
      </c>
      <c r="J4" s="530">
        <v>80969212496</v>
      </c>
      <c r="K4" s="575" t="s">
        <v>435</v>
      </c>
      <c r="L4" s="758"/>
      <c r="M4" s="758"/>
      <c r="N4" s="760"/>
      <c r="O4" s="16" t="s">
        <v>1691</v>
      </c>
      <c r="P4" s="17">
        <v>39825</v>
      </c>
      <c r="Q4" s="16"/>
      <c r="R4" s="17">
        <v>39847</v>
      </c>
      <c r="S4" s="16">
        <v>68</v>
      </c>
      <c r="T4" s="16">
        <v>80</v>
      </c>
      <c r="U4" s="16">
        <v>68</v>
      </c>
      <c r="V4" s="16">
        <v>22</v>
      </c>
      <c r="W4" s="16">
        <v>46</v>
      </c>
      <c r="X4" s="16" t="s">
        <v>436</v>
      </c>
    </row>
    <row r="5" spans="1:24" s="83" customFormat="1" ht="56.25">
      <c r="A5" s="761"/>
      <c r="B5" s="578" t="s">
        <v>168</v>
      </c>
      <c r="C5" s="530" t="s">
        <v>437</v>
      </c>
      <c r="D5" s="530" t="s">
        <v>438</v>
      </c>
      <c r="E5" s="531" t="s">
        <v>610</v>
      </c>
      <c r="F5" s="530" t="s">
        <v>439</v>
      </c>
      <c r="G5" s="530" t="s">
        <v>440</v>
      </c>
      <c r="H5" s="530" t="s">
        <v>440</v>
      </c>
      <c r="I5" s="530" t="s">
        <v>441</v>
      </c>
      <c r="J5" s="530">
        <v>80505860413</v>
      </c>
      <c r="K5" s="575" t="s">
        <v>174</v>
      </c>
      <c r="L5" s="758"/>
      <c r="M5" s="758"/>
      <c r="N5" s="760"/>
      <c r="O5" s="16" t="s">
        <v>1691</v>
      </c>
      <c r="P5" s="17">
        <v>39849</v>
      </c>
      <c r="Q5" s="16"/>
      <c r="R5" s="17">
        <v>39891</v>
      </c>
      <c r="S5" s="16">
        <v>63</v>
      </c>
      <c r="T5" s="16">
        <v>100</v>
      </c>
      <c r="U5" s="16">
        <v>63</v>
      </c>
      <c r="V5" s="16">
        <v>28</v>
      </c>
      <c r="W5" s="16">
        <v>35</v>
      </c>
      <c r="X5" s="16" t="s">
        <v>175</v>
      </c>
    </row>
    <row r="6" spans="1:24" ht="33.75">
      <c r="A6" s="761"/>
      <c r="B6" s="344" t="s">
        <v>168</v>
      </c>
      <c r="C6" s="87" t="s">
        <v>176</v>
      </c>
      <c r="D6" s="87" t="s">
        <v>505</v>
      </c>
      <c r="E6" s="317"/>
      <c r="F6" s="87" t="s">
        <v>505</v>
      </c>
      <c r="G6" s="87" t="s">
        <v>177</v>
      </c>
      <c r="H6" s="87" t="s">
        <v>178</v>
      </c>
      <c r="I6" s="87" t="s">
        <v>179</v>
      </c>
      <c r="J6" s="87" t="s">
        <v>180</v>
      </c>
      <c r="K6" s="310" t="s">
        <v>181</v>
      </c>
      <c r="L6" s="758"/>
      <c r="M6" s="758"/>
      <c r="N6" s="760"/>
      <c r="O6" s="87" t="s">
        <v>1691</v>
      </c>
      <c r="P6" s="345">
        <v>39879</v>
      </c>
      <c r="Q6" s="87"/>
      <c r="R6" s="87"/>
      <c r="S6" s="87"/>
      <c r="T6" s="87"/>
      <c r="U6" s="87" t="s">
        <v>179</v>
      </c>
      <c r="V6" s="87"/>
      <c r="W6" s="87"/>
      <c r="X6" s="87" t="s">
        <v>182</v>
      </c>
    </row>
    <row r="7" spans="1:24" s="312" customFormat="1" ht="67.5">
      <c r="A7" s="761">
        <v>2</v>
      </c>
      <c r="B7" s="529" t="s">
        <v>183</v>
      </c>
      <c r="C7" s="542" t="s">
        <v>184</v>
      </c>
      <c r="D7" s="530" t="s">
        <v>185</v>
      </c>
      <c r="E7" s="531" t="s">
        <v>502</v>
      </c>
      <c r="F7" s="530" t="s">
        <v>186</v>
      </c>
      <c r="G7" s="530" t="s">
        <v>23</v>
      </c>
      <c r="H7" s="530" t="s">
        <v>24</v>
      </c>
      <c r="I7" s="530" t="s">
        <v>25</v>
      </c>
      <c r="J7" s="530" t="s">
        <v>26</v>
      </c>
      <c r="K7" s="575" t="s">
        <v>27</v>
      </c>
      <c r="L7" s="758" t="s">
        <v>28</v>
      </c>
      <c r="M7" s="758" t="s">
        <v>4</v>
      </c>
      <c r="N7" s="758" t="s">
        <v>5</v>
      </c>
      <c r="O7" s="16" t="s">
        <v>1691</v>
      </c>
      <c r="P7" s="17">
        <v>39764</v>
      </c>
      <c r="Q7" s="16"/>
      <c r="R7" s="17">
        <v>39805</v>
      </c>
      <c r="S7" s="16">
        <v>90</v>
      </c>
      <c r="T7" s="16">
        <v>80</v>
      </c>
      <c r="U7" s="16">
        <v>90</v>
      </c>
      <c r="V7" s="16">
        <v>18</v>
      </c>
      <c r="W7" s="16">
        <v>72</v>
      </c>
      <c r="X7" s="16" t="s">
        <v>507</v>
      </c>
    </row>
    <row r="8" spans="1:24" s="315" customFormat="1" ht="67.5">
      <c r="A8" s="761"/>
      <c r="B8" s="182" t="s">
        <v>183</v>
      </c>
      <c r="C8" s="186" t="s">
        <v>6</v>
      </c>
      <c r="D8" s="156" t="s">
        <v>7</v>
      </c>
      <c r="E8" s="201" t="s">
        <v>503</v>
      </c>
      <c r="F8" s="156" t="s">
        <v>8</v>
      </c>
      <c r="G8" s="156" t="s">
        <v>9</v>
      </c>
      <c r="H8" s="156" t="s">
        <v>9</v>
      </c>
      <c r="I8" s="156" t="s">
        <v>10</v>
      </c>
      <c r="J8" s="156">
        <v>80963232658</v>
      </c>
      <c r="K8" s="314" t="s">
        <v>11</v>
      </c>
      <c r="L8" s="758"/>
      <c r="M8" s="758"/>
      <c r="N8" s="760"/>
      <c r="O8" s="156" t="s">
        <v>1691</v>
      </c>
      <c r="P8" s="260">
        <v>39801</v>
      </c>
      <c r="Q8" s="156"/>
      <c r="R8" s="260">
        <v>39818</v>
      </c>
      <c r="S8" s="156">
        <v>117</v>
      </c>
      <c r="T8" s="316" t="s">
        <v>96</v>
      </c>
      <c r="U8" s="156">
        <v>138</v>
      </c>
      <c r="V8" s="156">
        <v>59</v>
      </c>
      <c r="W8" s="156">
        <v>79</v>
      </c>
      <c r="X8" s="156" t="s">
        <v>175</v>
      </c>
    </row>
    <row r="9" spans="1:24" s="312" customFormat="1" ht="67.5">
      <c r="A9" s="761"/>
      <c r="B9" s="529" t="s">
        <v>183</v>
      </c>
      <c r="C9" s="542" t="s">
        <v>12</v>
      </c>
      <c r="D9" s="530" t="s">
        <v>13</v>
      </c>
      <c r="E9" s="531" t="s">
        <v>611</v>
      </c>
      <c r="F9" s="530" t="s">
        <v>14</v>
      </c>
      <c r="G9" s="530" t="s">
        <v>15</v>
      </c>
      <c r="H9" s="530" t="s">
        <v>16</v>
      </c>
      <c r="I9" s="530" t="s">
        <v>17</v>
      </c>
      <c r="J9" s="530">
        <v>80971148695</v>
      </c>
      <c r="K9" s="575"/>
      <c r="L9" s="758"/>
      <c r="M9" s="758"/>
      <c r="N9" s="760"/>
      <c r="O9" s="16" t="s">
        <v>1691</v>
      </c>
      <c r="P9" s="17">
        <v>39764</v>
      </c>
      <c r="Q9" s="16"/>
      <c r="R9" s="17">
        <v>39836</v>
      </c>
      <c r="S9" s="16">
        <v>255</v>
      </c>
      <c r="T9" s="16">
        <v>100</v>
      </c>
      <c r="U9" s="16">
        <v>260</v>
      </c>
      <c r="V9" s="16">
        <v>104</v>
      </c>
      <c r="W9" s="16">
        <v>156</v>
      </c>
      <c r="X9" s="16" t="s">
        <v>2052</v>
      </c>
    </row>
    <row r="10" spans="1:24" s="312" customFormat="1" ht="78.75">
      <c r="A10" s="761"/>
      <c r="B10" s="529" t="s">
        <v>183</v>
      </c>
      <c r="C10" s="542" t="s">
        <v>18</v>
      </c>
      <c r="D10" s="530" t="s">
        <v>19</v>
      </c>
      <c r="E10" s="531" t="s">
        <v>612</v>
      </c>
      <c r="F10" s="530" t="s">
        <v>108</v>
      </c>
      <c r="G10" s="530" t="s">
        <v>20</v>
      </c>
      <c r="H10" s="530" t="s">
        <v>20</v>
      </c>
      <c r="I10" s="530" t="s">
        <v>386</v>
      </c>
      <c r="J10" s="530" t="s">
        <v>387</v>
      </c>
      <c r="K10" s="575"/>
      <c r="L10" s="758"/>
      <c r="M10" s="758"/>
      <c r="N10" s="760"/>
      <c r="O10" s="16" t="s">
        <v>1691</v>
      </c>
      <c r="P10" s="17">
        <v>39794</v>
      </c>
      <c r="Q10" s="16"/>
      <c r="R10" s="17"/>
      <c r="S10" s="16">
        <v>84</v>
      </c>
      <c r="T10" s="16">
        <v>80</v>
      </c>
      <c r="U10" s="16">
        <v>125</v>
      </c>
      <c r="V10" s="16">
        <v>25</v>
      </c>
      <c r="W10" s="16">
        <v>100</v>
      </c>
      <c r="X10" s="16" t="s">
        <v>175</v>
      </c>
    </row>
    <row r="11" spans="1:24" s="319" customFormat="1" ht="22.5">
      <c r="A11" s="761"/>
      <c r="B11" s="167" t="s">
        <v>183</v>
      </c>
      <c r="C11" s="168" t="s">
        <v>388</v>
      </c>
      <c r="D11" s="132" t="s">
        <v>389</v>
      </c>
      <c r="E11" s="132"/>
      <c r="F11" s="132" t="s">
        <v>179</v>
      </c>
      <c r="G11" s="132"/>
      <c r="H11" s="132"/>
      <c r="I11" s="132"/>
      <c r="J11" s="132"/>
      <c r="K11" s="318"/>
      <c r="L11" s="758"/>
      <c r="M11" s="758"/>
      <c r="N11" s="760"/>
      <c r="O11" s="132"/>
      <c r="P11" s="346"/>
      <c r="Q11" s="132"/>
      <c r="R11" s="132"/>
      <c r="S11" s="132"/>
      <c r="T11" s="132"/>
      <c r="U11" s="132"/>
      <c r="V11" s="132"/>
      <c r="W11" s="132"/>
      <c r="X11" s="132"/>
    </row>
    <row r="12" spans="1:24" s="83" customFormat="1" ht="67.5">
      <c r="A12" s="757">
        <v>3</v>
      </c>
      <c r="B12" s="336" t="s">
        <v>390</v>
      </c>
      <c r="C12" s="573" t="s">
        <v>1604</v>
      </c>
      <c r="D12" s="569" t="s">
        <v>684</v>
      </c>
      <c r="E12" s="531" t="s">
        <v>614</v>
      </c>
      <c r="F12" s="569" t="s">
        <v>391</v>
      </c>
      <c r="G12" s="569" t="s">
        <v>392</v>
      </c>
      <c r="H12" s="530" t="s">
        <v>392</v>
      </c>
      <c r="I12" s="530" t="s">
        <v>393</v>
      </c>
      <c r="J12" s="569">
        <v>80675702813</v>
      </c>
      <c r="K12" s="575" t="s">
        <v>394</v>
      </c>
      <c r="L12" s="758" t="s">
        <v>395</v>
      </c>
      <c r="M12" s="758" t="s">
        <v>396</v>
      </c>
      <c r="N12" s="759" t="s">
        <v>397</v>
      </c>
      <c r="O12" s="16" t="s">
        <v>1691</v>
      </c>
      <c r="P12" s="17">
        <v>39895</v>
      </c>
      <c r="Q12" s="113"/>
      <c r="R12" s="141">
        <v>39902</v>
      </c>
      <c r="S12" s="113">
        <v>121</v>
      </c>
      <c r="T12" s="113">
        <v>82</v>
      </c>
      <c r="U12" s="113">
        <v>121</v>
      </c>
      <c r="V12" s="113">
        <v>2</v>
      </c>
      <c r="W12" s="113">
        <v>119</v>
      </c>
      <c r="X12" s="16" t="s">
        <v>175</v>
      </c>
    </row>
    <row r="13" spans="1:24" s="83" customFormat="1" ht="67.5">
      <c r="A13" s="757"/>
      <c r="B13" s="336" t="s">
        <v>390</v>
      </c>
      <c r="C13" s="573" t="s">
        <v>98</v>
      </c>
      <c r="D13" s="506" t="s">
        <v>99</v>
      </c>
      <c r="E13" s="531" t="s">
        <v>615</v>
      </c>
      <c r="F13" s="483" t="s">
        <v>398</v>
      </c>
      <c r="G13" s="483" t="s">
        <v>399</v>
      </c>
      <c r="H13" s="483" t="s">
        <v>399</v>
      </c>
      <c r="I13" s="530" t="s">
        <v>879</v>
      </c>
      <c r="J13" s="530" t="s">
        <v>880</v>
      </c>
      <c r="K13" s="575"/>
      <c r="L13" s="758"/>
      <c r="M13" s="758"/>
      <c r="N13" s="758"/>
      <c r="O13" s="16" t="s">
        <v>881</v>
      </c>
      <c r="P13" s="17">
        <v>39846</v>
      </c>
      <c r="Q13" s="113"/>
      <c r="R13" s="141">
        <v>39875</v>
      </c>
      <c r="S13" s="113">
        <v>155</v>
      </c>
      <c r="T13" s="113">
        <v>85</v>
      </c>
      <c r="U13" s="113">
        <v>458</v>
      </c>
      <c r="V13" s="113">
        <v>184</v>
      </c>
      <c r="W13" s="113">
        <v>274</v>
      </c>
      <c r="X13" s="70" t="s">
        <v>882</v>
      </c>
    </row>
    <row r="14" spans="1:24" s="228" customFormat="1" ht="56.25">
      <c r="A14" s="757"/>
      <c r="B14" s="232" t="s">
        <v>390</v>
      </c>
      <c r="C14" s="321" t="s">
        <v>883</v>
      </c>
      <c r="D14" s="218" t="s">
        <v>884</v>
      </c>
      <c r="E14" s="201" t="s">
        <v>616</v>
      </c>
      <c r="F14" s="218" t="s">
        <v>1290</v>
      </c>
      <c r="G14" s="218" t="s">
        <v>885</v>
      </c>
      <c r="H14" s="218" t="s">
        <v>885</v>
      </c>
      <c r="I14" s="218" t="s">
        <v>886</v>
      </c>
      <c r="J14" s="218">
        <v>80667431162</v>
      </c>
      <c r="K14" s="314" t="s">
        <v>887</v>
      </c>
      <c r="L14" s="758"/>
      <c r="M14" s="758"/>
      <c r="N14" s="758"/>
      <c r="O14" s="156" t="s">
        <v>1691</v>
      </c>
      <c r="P14" s="260"/>
      <c r="Q14" s="230"/>
      <c r="R14" s="322">
        <v>39875</v>
      </c>
      <c r="S14" s="218">
        <v>95</v>
      </c>
      <c r="T14" s="230"/>
      <c r="U14" s="218">
        <v>202</v>
      </c>
      <c r="V14" s="218">
        <v>74</v>
      </c>
      <c r="W14" s="218">
        <v>128</v>
      </c>
      <c r="X14" s="218" t="s">
        <v>1607</v>
      </c>
    </row>
    <row r="15" spans="1:24" s="83" customFormat="1" ht="56.25">
      <c r="A15" s="757"/>
      <c r="B15" s="336" t="s">
        <v>390</v>
      </c>
      <c r="C15" s="573" t="s">
        <v>888</v>
      </c>
      <c r="D15" s="483" t="s">
        <v>889</v>
      </c>
      <c r="E15" s="531" t="s">
        <v>617</v>
      </c>
      <c r="F15" s="483" t="s">
        <v>890</v>
      </c>
      <c r="G15" s="483" t="s">
        <v>891</v>
      </c>
      <c r="H15" s="483" t="s">
        <v>891</v>
      </c>
      <c r="I15" s="483" t="s">
        <v>892</v>
      </c>
      <c r="J15" s="483">
        <v>80969689315</v>
      </c>
      <c r="K15" s="506"/>
      <c r="L15" s="758"/>
      <c r="M15" s="758"/>
      <c r="N15" s="758"/>
      <c r="O15" s="16" t="s">
        <v>881</v>
      </c>
      <c r="P15" s="17">
        <v>39478</v>
      </c>
      <c r="Q15" s="70"/>
      <c r="R15" s="29">
        <v>39883</v>
      </c>
      <c r="S15" s="70">
        <v>148</v>
      </c>
      <c r="T15" s="113">
        <v>37</v>
      </c>
      <c r="U15" s="70">
        <v>368</v>
      </c>
      <c r="V15" s="70">
        <v>154</v>
      </c>
      <c r="W15" s="70">
        <v>214</v>
      </c>
      <c r="X15" s="70" t="s">
        <v>882</v>
      </c>
    </row>
    <row r="16" spans="1:24" s="83" customFormat="1" ht="56.25">
      <c r="A16" s="757"/>
      <c r="B16" s="336" t="s">
        <v>390</v>
      </c>
      <c r="C16" s="573" t="s">
        <v>893</v>
      </c>
      <c r="D16" s="506" t="s">
        <v>613</v>
      </c>
      <c r="E16" s="531" t="s">
        <v>618</v>
      </c>
      <c r="F16" s="483" t="s">
        <v>894</v>
      </c>
      <c r="G16" s="483" t="s">
        <v>895</v>
      </c>
      <c r="H16" s="483" t="s">
        <v>895</v>
      </c>
      <c r="I16" s="530" t="s">
        <v>896</v>
      </c>
      <c r="J16" s="506">
        <v>80977100613</v>
      </c>
      <c r="K16" s="506"/>
      <c r="L16" s="758"/>
      <c r="M16" s="758"/>
      <c r="N16" s="758"/>
      <c r="O16" s="16" t="s">
        <v>881</v>
      </c>
      <c r="P16" s="17">
        <v>39847</v>
      </c>
      <c r="Q16" s="113"/>
      <c r="R16" s="141">
        <v>39884</v>
      </c>
      <c r="S16" s="113">
        <v>60</v>
      </c>
      <c r="T16" s="113">
        <v>100</v>
      </c>
      <c r="U16" s="113">
        <v>150</v>
      </c>
      <c r="V16" s="113">
        <v>60</v>
      </c>
      <c r="W16" s="113">
        <v>90</v>
      </c>
      <c r="X16" s="70" t="s">
        <v>882</v>
      </c>
    </row>
    <row r="17" spans="1:24" s="83" customFormat="1" ht="78.75">
      <c r="A17" s="758">
        <v>4</v>
      </c>
      <c r="B17" s="530" t="s">
        <v>897</v>
      </c>
      <c r="C17" s="571" t="s">
        <v>898</v>
      </c>
      <c r="D17" s="576" t="s">
        <v>899</v>
      </c>
      <c r="E17" s="531" t="s">
        <v>619</v>
      </c>
      <c r="F17" s="576" t="s">
        <v>900</v>
      </c>
      <c r="G17" s="576" t="s">
        <v>901</v>
      </c>
      <c r="H17" s="576" t="s">
        <v>901</v>
      </c>
      <c r="I17" s="576" t="s">
        <v>902</v>
      </c>
      <c r="J17" s="576" t="s">
        <v>903</v>
      </c>
      <c r="K17" s="577" t="s">
        <v>1734</v>
      </c>
      <c r="L17" s="758" t="s">
        <v>1735</v>
      </c>
      <c r="M17" s="758" t="s">
        <v>401</v>
      </c>
      <c r="N17" s="759" t="s">
        <v>402</v>
      </c>
      <c r="O17" s="331" t="s">
        <v>1691</v>
      </c>
      <c r="P17" s="17">
        <v>39732</v>
      </c>
      <c r="Q17" s="331"/>
      <c r="R17" s="331"/>
      <c r="S17" s="331">
        <v>45</v>
      </c>
      <c r="T17" s="331">
        <v>77</v>
      </c>
      <c r="U17" s="331">
        <v>62</v>
      </c>
      <c r="V17" s="331">
        <v>21</v>
      </c>
      <c r="W17" s="331">
        <v>41</v>
      </c>
      <c r="X17" s="70" t="s">
        <v>403</v>
      </c>
    </row>
    <row r="18" spans="1:24" s="228" customFormat="1" ht="67.5">
      <c r="A18" s="758"/>
      <c r="B18" s="156" t="s">
        <v>897</v>
      </c>
      <c r="C18" s="323" t="s">
        <v>404</v>
      </c>
      <c r="D18" s="324" t="s">
        <v>405</v>
      </c>
      <c r="E18" s="201" t="s">
        <v>620</v>
      </c>
      <c r="F18" s="324" t="s">
        <v>406</v>
      </c>
      <c r="G18" s="324" t="s">
        <v>407</v>
      </c>
      <c r="H18" s="324" t="s">
        <v>407</v>
      </c>
      <c r="I18" s="324" t="s">
        <v>408</v>
      </c>
      <c r="J18" s="218" t="s">
        <v>409</v>
      </c>
      <c r="K18" s="324"/>
      <c r="L18" s="758"/>
      <c r="M18" s="758"/>
      <c r="N18" s="760"/>
      <c r="O18" s="156" t="s">
        <v>881</v>
      </c>
      <c r="P18" s="347" t="s">
        <v>733</v>
      </c>
      <c r="Q18" s="324"/>
      <c r="R18" s="324"/>
      <c r="S18" s="218">
        <v>57</v>
      </c>
      <c r="T18" s="218"/>
      <c r="U18" s="324"/>
      <c r="V18" s="324"/>
      <c r="W18" s="324"/>
      <c r="X18" s="218" t="s">
        <v>882</v>
      </c>
    </row>
    <row r="19" spans="1:24" s="83" customFormat="1" ht="45">
      <c r="A19" s="758"/>
      <c r="B19" s="530" t="s">
        <v>897</v>
      </c>
      <c r="C19" s="571" t="s">
        <v>410</v>
      </c>
      <c r="D19" s="541" t="s">
        <v>411</v>
      </c>
      <c r="E19" s="531" t="s">
        <v>233</v>
      </c>
      <c r="F19" s="483" t="s">
        <v>412</v>
      </c>
      <c r="G19" s="483" t="s">
        <v>413</v>
      </c>
      <c r="H19" s="483" t="s">
        <v>413</v>
      </c>
      <c r="I19" s="483" t="s">
        <v>414</v>
      </c>
      <c r="J19" s="483">
        <v>80984657745</v>
      </c>
      <c r="K19" s="572" t="s">
        <v>415</v>
      </c>
      <c r="L19" s="758"/>
      <c r="M19" s="758"/>
      <c r="N19" s="760"/>
      <c r="O19" s="331" t="s">
        <v>1691</v>
      </c>
      <c r="P19" s="17">
        <v>39871</v>
      </c>
      <c r="Q19" s="170"/>
      <c r="R19" s="170"/>
      <c r="S19" s="170">
        <v>185</v>
      </c>
      <c r="T19" s="170">
        <v>81</v>
      </c>
      <c r="U19" s="170">
        <v>272</v>
      </c>
      <c r="V19" s="170">
        <v>90</v>
      </c>
      <c r="W19" s="170">
        <v>182</v>
      </c>
      <c r="X19" s="70" t="s">
        <v>175</v>
      </c>
    </row>
    <row r="20" spans="1:24" s="228" customFormat="1" ht="67.5">
      <c r="A20" s="758"/>
      <c r="B20" s="156" t="s">
        <v>897</v>
      </c>
      <c r="C20" s="323" t="s">
        <v>416</v>
      </c>
      <c r="D20" s="324" t="s">
        <v>417</v>
      </c>
      <c r="E20" s="201" t="s">
        <v>234</v>
      </c>
      <c r="F20" s="324" t="s">
        <v>1736</v>
      </c>
      <c r="G20" s="324" t="s">
        <v>1737</v>
      </c>
      <c r="H20" s="324" t="s">
        <v>1737</v>
      </c>
      <c r="I20" s="324" t="s">
        <v>1738</v>
      </c>
      <c r="J20" s="324" t="s">
        <v>1739</v>
      </c>
      <c r="K20" s="329" t="s">
        <v>1740</v>
      </c>
      <c r="L20" s="758"/>
      <c r="M20" s="758"/>
      <c r="N20" s="760"/>
      <c r="O20" s="324" t="s">
        <v>1691</v>
      </c>
      <c r="P20" s="260" t="s">
        <v>1741</v>
      </c>
      <c r="Q20" s="324"/>
      <c r="R20" s="324" t="s">
        <v>1741</v>
      </c>
      <c r="S20" s="330" t="s">
        <v>712</v>
      </c>
      <c r="T20" s="330" t="s">
        <v>712</v>
      </c>
      <c r="U20" s="330" t="s">
        <v>712</v>
      </c>
      <c r="V20" s="330" t="s">
        <v>712</v>
      </c>
      <c r="W20" s="330" t="s">
        <v>712</v>
      </c>
      <c r="X20" s="218" t="s">
        <v>1742</v>
      </c>
    </row>
    <row r="21" spans="1:24" s="83" customFormat="1" ht="67.5">
      <c r="A21" s="758"/>
      <c r="B21" s="530" t="s">
        <v>897</v>
      </c>
      <c r="C21" s="571" t="s">
        <v>1743</v>
      </c>
      <c r="D21" s="483" t="s">
        <v>1744</v>
      </c>
      <c r="E21" s="531" t="s">
        <v>235</v>
      </c>
      <c r="F21" s="483" t="s">
        <v>1745</v>
      </c>
      <c r="G21" s="483" t="s">
        <v>1746</v>
      </c>
      <c r="H21" s="483" t="s">
        <v>1746</v>
      </c>
      <c r="I21" s="483" t="s">
        <v>1747</v>
      </c>
      <c r="J21" s="483">
        <v>80667574251</v>
      </c>
      <c r="K21" s="572" t="s">
        <v>1748</v>
      </c>
      <c r="L21" s="758"/>
      <c r="M21" s="758"/>
      <c r="N21" s="760"/>
      <c r="O21" s="331" t="s">
        <v>1691</v>
      </c>
      <c r="P21" s="17">
        <v>39871</v>
      </c>
      <c r="Q21" s="170"/>
      <c r="R21" s="170"/>
      <c r="S21" s="70">
        <v>223</v>
      </c>
      <c r="T21" s="70" t="s">
        <v>1749</v>
      </c>
      <c r="U21" s="70">
        <v>446</v>
      </c>
      <c r="V21" s="70">
        <v>176</v>
      </c>
      <c r="W21" s="70">
        <v>270</v>
      </c>
      <c r="X21" s="70" t="s">
        <v>507</v>
      </c>
    </row>
    <row r="22" spans="1:24" s="83" customFormat="1" ht="67.5">
      <c r="A22" s="757">
        <v>5</v>
      </c>
      <c r="B22" s="336" t="s">
        <v>1750</v>
      </c>
      <c r="C22" s="573" t="s">
        <v>1751</v>
      </c>
      <c r="D22" s="569" t="s">
        <v>1752</v>
      </c>
      <c r="E22" s="531" t="s">
        <v>236</v>
      </c>
      <c r="F22" s="569" t="s">
        <v>1753</v>
      </c>
      <c r="G22" s="569" t="s">
        <v>1754</v>
      </c>
      <c r="H22" s="569" t="s">
        <v>1754</v>
      </c>
      <c r="I22" s="569" t="s">
        <v>904</v>
      </c>
      <c r="J22" s="483">
        <v>80502759953</v>
      </c>
      <c r="K22" s="569"/>
      <c r="L22" s="758" t="s">
        <v>905</v>
      </c>
      <c r="M22" s="758" t="s">
        <v>906</v>
      </c>
      <c r="N22" s="758" t="s">
        <v>907</v>
      </c>
      <c r="O22" s="320" t="s">
        <v>1691</v>
      </c>
      <c r="P22" s="17">
        <v>39806</v>
      </c>
      <c r="Q22" s="70"/>
      <c r="R22" s="29">
        <v>39883</v>
      </c>
      <c r="S22" s="70">
        <v>527</v>
      </c>
      <c r="T22" s="348">
        <v>0.842</v>
      </c>
      <c r="U22" s="70">
        <v>770</v>
      </c>
      <c r="V22" s="70">
        <v>400</v>
      </c>
      <c r="W22" s="70">
        <v>370</v>
      </c>
      <c r="X22" s="70" t="s">
        <v>423</v>
      </c>
    </row>
    <row r="23" spans="1:24" s="83" customFormat="1" ht="67.5">
      <c r="A23" s="757"/>
      <c r="B23" s="336" t="s">
        <v>1750</v>
      </c>
      <c r="C23" s="573" t="s">
        <v>908</v>
      </c>
      <c r="D23" s="569" t="s">
        <v>909</v>
      </c>
      <c r="E23" s="531" t="s">
        <v>237</v>
      </c>
      <c r="F23" s="569" t="s">
        <v>910</v>
      </c>
      <c r="G23" s="569" t="s">
        <v>911</v>
      </c>
      <c r="H23" s="569" t="s">
        <v>911</v>
      </c>
      <c r="I23" s="569" t="s">
        <v>912</v>
      </c>
      <c r="J23" s="569" t="s">
        <v>913</v>
      </c>
      <c r="K23" s="574" t="s">
        <v>914</v>
      </c>
      <c r="L23" s="758"/>
      <c r="M23" s="758"/>
      <c r="N23" s="758"/>
      <c r="O23" s="320" t="s">
        <v>1691</v>
      </c>
      <c r="P23" s="17">
        <v>39806</v>
      </c>
      <c r="Q23" s="320"/>
      <c r="R23" s="332">
        <v>39871</v>
      </c>
      <c r="S23" s="70">
        <v>73</v>
      </c>
      <c r="T23" s="215">
        <v>0.23</v>
      </c>
      <c r="U23" s="70">
        <v>85</v>
      </c>
      <c r="V23" s="70">
        <v>34</v>
      </c>
      <c r="W23" s="70">
        <v>51</v>
      </c>
      <c r="X23" s="70" t="s">
        <v>182</v>
      </c>
    </row>
    <row r="24" spans="1:24" s="83" customFormat="1" ht="56.25">
      <c r="A24" s="757"/>
      <c r="B24" s="336" t="s">
        <v>1750</v>
      </c>
      <c r="C24" s="573" t="s">
        <v>915</v>
      </c>
      <c r="D24" s="569" t="s">
        <v>916</v>
      </c>
      <c r="E24" s="531" t="s">
        <v>238</v>
      </c>
      <c r="F24" s="569" t="s">
        <v>917</v>
      </c>
      <c r="G24" s="569" t="s">
        <v>918</v>
      </c>
      <c r="H24" s="569" t="s">
        <v>918</v>
      </c>
      <c r="I24" s="569" t="s">
        <v>919</v>
      </c>
      <c r="J24" s="569">
        <v>80574350511</v>
      </c>
      <c r="K24" s="574" t="s">
        <v>920</v>
      </c>
      <c r="L24" s="758"/>
      <c r="M24" s="758"/>
      <c r="N24" s="758"/>
      <c r="O24" s="320" t="s">
        <v>1691</v>
      </c>
      <c r="P24" s="17">
        <v>39806</v>
      </c>
      <c r="Q24" s="320"/>
      <c r="R24" s="332">
        <v>39890</v>
      </c>
      <c r="S24" s="70">
        <v>130</v>
      </c>
      <c r="T24" s="333">
        <v>0.75</v>
      </c>
      <c r="U24" s="70">
        <v>210</v>
      </c>
      <c r="V24" s="70">
        <v>63</v>
      </c>
      <c r="W24" s="70">
        <v>147</v>
      </c>
      <c r="X24" s="70" t="s">
        <v>2052</v>
      </c>
    </row>
    <row r="25" spans="1:24" s="83" customFormat="1" ht="56.25">
      <c r="A25" s="757"/>
      <c r="B25" s="569" t="s">
        <v>1750</v>
      </c>
      <c r="C25" s="569" t="s">
        <v>921</v>
      </c>
      <c r="D25" s="569" t="s">
        <v>922</v>
      </c>
      <c r="E25" s="531" t="s">
        <v>239</v>
      </c>
      <c r="F25" s="569" t="s">
        <v>923</v>
      </c>
      <c r="G25" s="569" t="s">
        <v>924</v>
      </c>
      <c r="H25" s="569" t="s">
        <v>924</v>
      </c>
      <c r="I25" s="569" t="s">
        <v>2295</v>
      </c>
      <c r="J25" s="569">
        <v>80663768728</v>
      </c>
      <c r="K25" s="575" t="s">
        <v>2296</v>
      </c>
      <c r="L25" s="758"/>
      <c r="M25" s="758"/>
      <c r="N25" s="758"/>
      <c r="O25" s="320" t="s">
        <v>1691</v>
      </c>
      <c r="P25" s="17">
        <v>39870</v>
      </c>
      <c r="Q25" s="113"/>
      <c r="R25" s="29">
        <v>39874</v>
      </c>
      <c r="S25" s="70">
        <v>44</v>
      </c>
      <c r="T25" s="70">
        <v>13</v>
      </c>
      <c r="U25" s="70">
        <v>47</v>
      </c>
      <c r="V25" s="70">
        <v>15</v>
      </c>
      <c r="W25" s="70">
        <v>32</v>
      </c>
      <c r="X25" s="70" t="s">
        <v>182</v>
      </c>
    </row>
    <row r="26" spans="1:24" s="83" customFormat="1" ht="78.75">
      <c r="A26" s="757"/>
      <c r="B26" s="336" t="s">
        <v>1750</v>
      </c>
      <c r="C26" s="506" t="s">
        <v>2297</v>
      </c>
      <c r="D26" s="506" t="s">
        <v>2298</v>
      </c>
      <c r="E26" s="531" t="s">
        <v>240</v>
      </c>
      <c r="F26" s="506" t="s">
        <v>2299</v>
      </c>
      <c r="G26" s="506" t="s">
        <v>2300</v>
      </c>
      <c r="H26" s="506" t="s">
        <v>2301</v>
      </c>
      <c r="I26" s="569" t="s">
        <v>2302</v>
      </c>
      <c r="J26" s="506">
        <v>80973922396</v>
      </c>
      <c r="K26" s="506"/>
      <c r="L26" s="758"/>
      <c r="M26" s="758"/>
      <c r="N26" s="758"/>
      <c r="O26" s="320" t="s">
        <v>881</v>
      </c>
      <c r="P26" s="17">
        <v>39066</v>
      </c>
      <c r="Q26" s="113"/>
      <c r="R26" s="141">
        <v>38831</v>
      </c>
      <c r="S26" s="70">
        <v>60</v>
      </c>
      <c r="T26" s="334">
        <v>0.83</v>
      </c>
      <c r="U26" s="70">
        <v>101</v>
      </c>
      <c r="V26" s="70">
        <v>47</v>
      </c>
      <c r="W26" s="70">
        <v>54</v>
      </c>
      <c r="X26" s="70" t="s">
        <v>882</v>
      </c>
    </row>
    <row r="27" spans="1:24" s="83" customFormat="1" ht="78.75">
      <c r="A27" s="757">
        <v>6</v>
      </c>
      <c r="B27" s="336" t="s">
        <v>2303</v>
      </c>
      <c r="C27" s="573" t="s">
        <v>2304</v>
      </c>
      <c r="D27" s="506" t="s">
        <v>2305</v>
      </c>
      <c r="E27" s="531" t="s">
        <v>241</v>
      </c>
      <c r="F27" s="569" t="s">
        <v>2306</v>
      </c>
      <c r="G27" s="569" t="s">
        <v>2307</v>
      </c>
      <c r="H27" s="569" t="s">
        <v>2307</v>
      </c>
      <c r="I27" s="569" t="s">
        <v>2308</v>
      </c>
      <c r="J27" s="483">
        <v>80667976204</v>
      </c>
      <c r="K27" s="572" t="s">
        <v>1756</v>
      </c>
      <c r="L27" s="758" t="s">
        <v>1757</v>
      </c>
      <c r="M27" s="758" t="s">
        <v>1758</v>
      </c>
      <c r="N27" s="759" t="s">
        <v>1759</v>
      </c>
      <c r="O27" s="331" t="s">
        <v>1691</v>
      </c>
      <c r="P27" s="17">
        <v>39853</v>
      </c>
      <c r="Q27" s="113"/>
      <c r="R27" s="141">
        <v>39898</v>
      </c>
      <c r="S27" s="113">
        <v>83</v>
      </c>
      <c r="T27" s="113">
        <v>10</v>
      </c>
      <c r="U27" s="113">
        <v>130</v>
      </c>
      <c r="V27" s="113">
        <v>59</v>
      </c>
      <c r="W27" s="113">
        <v>71</v>
      </c>
      <c r="X27" s="70" t="s">
        <v>436</v>
      </c>
    </row>
    <row r="28" spans="1:24" s="83" customFormat="1" ht="56.25">
      <c r="A28" s="757"/>
      <c r="B28" s="336" t="s">
        <v>2303</v>
      </c>
      <c r="C28" s="573" t="s">
        <v>1760</v>
      </c>
      <c r="D28" s="569" t="s">
        <v>1761</v>
      </c>
      <c r="E28" s="531" t="s">
        <v>242</v>
      </c>
      <c r="F28" s="569" t="s">
        <v>1762</v>
      </c>
      <c r="G28" s="569" t="s">
        <v>1763</v>
      </c>
      <c r="H28" s="569" t="s">
        <v>1763</v>
      </c>
      <c r="I28" s="569" t="s">
        <v>1764</v>
      </c>
      <c r="J28" s="483" t="s">
        <v>930</v>
      </c>
      <c r="K28" s="506"/>
      <c r="L28" s="758"/>
      <c r="M28" s="758"/>
      <c r="N28" s="758"/>
      <c r="O28" s="331" t="s">
        <v>1691</v>
      </c>
      <c r="P28" s="17">
        <v>39882</v>
      </c>
      <c r="Q28" s="113"/>
      <c r="R28" s="141">
        <v>39919</v>
      </c>
      <c r="S28" s="113">
        <v>80</v>
      </c>
      <c r="T28" s="113"/>
      <c r="U28" s="113">
        <v>92</v>
      </c>
      <c r="V28" s="113">
        <v>15</v>
      </c>
      <c r="W28" s="320">
        <v>77</v>
      </c>
      <c r="X28" s="70" t="s">
        <v>175</v>
      </c>
    </row>
    <row r="29" spans="1:24" s="83" customFormat="1" ht="56.25">
      <c r="A29" s="757"/>
      <c r="B29" s="336" t="s">
        <v>2303</v>
      </c>
      <c r="C29" s="573" t="s">
        <v>510</v>
      </c>
      <c r="D29" s="569" t="s">
        <v>511</v>
      </c>
      <c r="E29" s="531" t="s">
        <v>243</v>
      </c>
      <c r="F29" s="569" t="s">
        <v>512</v>
      </c>
      <c r="G29" s="569" t="s">
        <v>513</v>
      </c>
      <c r="H29" s="569" t="s">
        <v>513</v>
      </c>
      <c r="I29" s="569" t="s">
        <v>514</v>
      </c>
      <c r="J29" s="483">
        <v>80997770383</v>
      </c>
      <c r="K29" s="506"/>
      <c r="L29" s="758"/>
      <c r="M29" s="758"/>
      <c r="N29" s="758"/>
      <c r="O29" s="331" t="s">
        <v>1691</v>
      </c>
      <c r="P29" s="17">
        <v>39853</v>
      </c>
      <c r="Q29" s="113"/>
      <c r="R29" s="141">
        <v>39868</v>
      </c>
      <c r="S29" s="113">
        <v>150</v>
      </c>
      <c r="T29" s="334">
        <v>0.79</v>
      </c>
      <c r="U29" s="113">
        <v>215</v>
      </c>
      <c r="V29" s="113">
        <v>75</v>
      </c>
      <c r="W29" s="113">
        <v>140</v>
      </c>
      <c r="X29" s="70" t="s">
        <v>423</v>
      </c>
    </row>
    <row r="30" spans="1:24" s="83" customFormat="1" ht="67.5">
      <c r="A30" s="757"/>
      <c r="B30" s="336" t="s">
        <v>2303</v>
      </c>
      <c r="C30" s="573" t="s">
        <v>90</v>
      </c>
      <c r="D30" s="569" t="s">
        <v>515</v>
      </c>
      <c r="E30" s="531" t="s">
        <v>244</v>
      </c>
      <c r="F30" s="569" t="s">
        <v>516</v>
      </c>
      <c r="G30" s="569" t="s">
        <v>517</v>
      </c>
      <c r="H30" s="569" t="s">
        <v>517</v>
      </c>
      <c r="I30" s="569" t="s">
        <v>518</v>
      </c>
      <c r="J30" s="483">
        <v>80973566605</v>
      </c>
      <c r="K30" s="570" t="s">
        <v>519</v>
      </c>
      <c r="L30" s="758"/>
      <c r="M30" s="758"/>
      <c r="N30" s="758"/>
      <c r="O30" s="331" t="s">
        <v>1691</v>
      </c>
      <c r="P30" s="17">
        <v>39847</v>
      </c>
      <c r="Q30" s="113"/>
      <c r="R30" s="141">
        <v>39868</v>
      </c>
      <c r="S30" s="113">
        <v>138</v>
      </c>
      <c r="T30" s="113">
        <v>78</v>
      </c>
      <c r="U30" s="113">
        <v>210</v>
      </c>
      <c r="V30" s="113">
        <v>73</v>
      </c>
      <c r="W30" s="113">
        <v>137</v>
      </c>
      <c r="X30" s="70" t="s">
        <v>175</v>
      </c>
    </row>
    <row r="31" spans="1:24" s="83" customFormat="1" ht="67.5">
      <c r="A31" s="757"/>
      <c r="B31" s="336" t="s">
        <v>2303</v>
      </c>
      <c r="C31" s="573" t="s">
        <v>520</v>
      </c>
      <c r="D31" s="506" t="s">
        <v>521</v>
      </c>
      <c r="E31" s="531" t="s">
        <v>1255</v>
      </c>
      <c r="F31" s="569" t="s">
        <v>522</v>
      </c>
      <c r="G31" s="569" t="s">
        <v>523</v>
      </c>
      <c r="H31" s="569" t="s">
        <v>523</v>
      </c>
      <c r="I31" s="569" t="s">
        <v>925</v>
      </c>
      <c r="J31" s="483">
        <v>80676493071</v>
      </c>
      <c r="K31" s="570" t="s">
        <v>519</v>
      </c>
      <c r="L31" s="758"/>
      <c r="M31" s="758"/>
      <c r="N31" s="758"/>
      <c r="O31" s="331" t="s">
        <v>1691</v>
      </c>
      <c r="P31" s="17">
        <v>39882</v>
      </c>
      <c r="Q31" s="113"/>
      <c r="R31" s="113"/>
      <c r="S31" s="113">
        <v>61</v>
      </c>
      <c r="T31" s="334">
        <v>0.6</v>
      </c>
      <c r="U31" s="113">
        <v>128</v>
      </c>
      <c r="V31" s="113">
        <v>50</v>
      </c>
      <c r="W31" s="113">
        <v>78</v>
      </c>
      <c r="X31" s="70" t="s">
        <v>175</v>
      </c>
    </row>
    <row r="32" spans="1:24" s="228" customFormat="1" ht="45">
      <c r="A32" s="757">
        <v>7</v>
      </c>
      <c r="B32" s="232" t="s">
        <v>926</v>
      </c>
      <c r="C32" s="230" t="s">
        <v>164</v>
      </c>
      <c r="D32" s="339" t="s">
        <v>165</v>
      </c>
      <c r="E32" s="201" t="s">
        <v>1256</v>
      </c>
      <c r="F32" s="339" t="s">
        <v>1681</v>
      </c>
      <c r="G32" s="339" t="s">
        <v>927</v>
      </c>
      <c r="H32" s="339" t="s">
        <v>927</v>
      </c>
      <c r="I32" s="339" t="s">
        <v>1755</v>
      </c>
      <c r="J32" s="339" t="s">
        <v>753</v>
      </c>
      <c r="K32" s="340" t="s">
        <v>754</v>
      </c>
      <c r="L32" s="758" t="s">
        <v>755</v>
      </c>
      <c r="M32" s="758" t="s">
        <v>756</v>
      </c>
      <c r="N32" s="759" t="s">
        <v>757</v>
      </c>
      <c r="O32" s="339" t="s">
        <v>758</v>
      </c>
      <c r="P32" s="260">
        <v>39893</v>
      </c>
      <c r="Q32" s="230"/>
      <c r="R32" s="230" t="s">
        <v>759</v>
      </c>
      <c r="S32" s="230">
        <v>20</v>
      </c>
      <c r="T32" s="349" t="s">
        <v>96</v>
      </c>
      <c r="U32" s="230">
        <v>20</v>
      </c>
      <c r="V32" s="230">
        <v>5</v>
      </c>
      <c r="W32" s="230">
        <v>15</v>
      </c>
      <c r="X32" s="218" t="s">
        <v>1607</v>
      </c>
    </row>
    <row r="33" spans="1:24" s="83" customFormat="1" ht="45">
      <c r="A33" s="757"/>
      <c r="B33" s="336" t="s">
        <v>926</v>
      </c>
      <c r="C33" s="506" t="s">
        <v>760</v>
      </c>
      <c r="D33" s="569" t="s">
        <v>761</v>
      </c>
      <c r="E33" s="531" t="s">
        <v>1257</v>
      </c>
      <c r="F33" s="569" t="s">
        <v>762</v>
      </c>
      <c r="G33" s="569" t="s">
        <v>763</v>
      </c>
      <c r="H33" s="569" t="s">
        <v>763</v>
      </c>
      <c r="I33" s="569" t="s">
        <v>764</v>
      </c>
      <c r="J33" s="569" t="s">
        <v>765</v>
      </c>
      <c r="K33" s="570" t="s">
        <v>766</v>
      </c>
      <c r="L33" s="758"/>
      <c r="M33" s="758"/>
      <c r="N33" s="760"/>
      <c r="O33" s="320" t="s">
        <v>1691</v>
      </c>
      <c r="P33" s="17">
        <v>39888</v>
      </c>
      <c r="Q33" s="113"/>
      <c r="R33" s="113" t="s">
        <v>767</v>
      </c>
      <c r="S33" s="113">
        <v>200</v>
      </c>
      <c r="T33" s="113">
        <v>82</v>
      </c>
      <c r="U33" s="113">
        <v>200</v>
      </c>
      <c r="V33" s="113">
        <v>89</v>
      </c>
      <c r="W33" s="113">
        <v>111</v>
      </c>
      <c r="X33" s="70" t="s">
        <v>423</v>
      </c>
    </row>
    <row r="34" spans="1:24" s="83" customFormat="1" ht="45">
      <c r="A34" s="757"/>
      <c r="B34" s="336" t="s">
        <v>926</v>
      </c>
      <c r="C34" s="506" t="s">
        <v>1042</v>
      </c>
      <c r="D34" s="569" t="s">
        <v>768</v>
      </c>
      <c r="E34" s="531" t="s">
        <v>1258</v>
      </c>
      <c r="F34" s="569" t="s">
        <v>769</v>
      </c>
      <c r="G34" s="569" t="s">
        <v>770</v>
      </c>
      <c r="H34" s="569" t="s">
        <v>770</v>
      </c>
      <c r="I34" s="569" t="s">
        <v>771</v>
      </c>
      <c r="J34" s="569" t="s">
        <v>772</v>
      </c>
      <c r="K34" s="569"/>
      <c r="L34" s="758"/>
      <c r="M34" s="758"/>
      <c r="N34" s="760"/>
      <c r="O34" s="320" t="s">
        <v>1691</v>
      </c>
      <c r="P34" s="17">
        <v>39905</v>
      </c>
      <c r="Q34" s="113"/>
      <c r="R34" s="113"/>
      <c r="S34" s="113">
        <v>60</v>
      </c>
      <c r="T34" s="113">
        <v>80</v>
      </c>
      <c r="U34" s="113">
        <v>60</v>
      </c>
      <c r="V34" s="113">
        <v>25</v>
      </c>
      <c r="W34" s="113">
        <v>35</v>
      </c>
      <c r="X34" s="70" t="s">
        <v>423</v>
      </c>
    </row>
    <row r="35" spans="1:24" s="83" customFormat="1" ht="56.25">
      <c r="A35" s="757"/>
      <c r="B35" s="336" t="s">
        <v>926</v>
      </c>
      <c r="C35" s="506" t="s">
        <v>773</v>
      </c>
      <c r="D35" s="569" t="s">
        <v>774</v>
      </c>
      <c r="E35" s="531" t="s">
        <v>1259</v>
      </c>
      <c r="F35" s="569" t="s">
        <v>775</v>
      </c>
      <c r="G35" s="569" t="s">
        <v>776</v>
      </c>
      <c r="H35" s="569" t="s">
        <v>776</v>
      </c>
      <c r="I35" s="569" t="s">
        <v>777</v>
      </c>
      <c r="J35" s="569" t="s">
        <v>778</v>
      </c>
      <c r="K35" s="569"/>
      <c r="L35" s="758"/>
      <c r="M35" s="758"/>
      <c r="N35" s="760"/>
      <c r="O35" s="320" t="s">
        <v>1605</v>
      </c>
      <c r="P35" s="17">
        <v>39891</v>
      </c>
      <c r="Q35" s="113"/>
      <c r="R35" s="113"/>
      <c r="S35" s="113">
        <v>96</v>
      </c>
      <c r="T35" s="113">
        <v>80</v>
      </c>
      <c r="U35" s="113">
        <v>96</v>
      </c>
      <c r="V35" s="113">
        <v>45</v>
      </c>
      <c r="W35" s="113">
        <v>51</v>
      </c>
      <c r="X35" s="70" t="s">
        <v>882</v>
      </c>
    </row>
    <row r="36" spans="1:24" s="83" customFormat="1" ht="45">
      <c r="A36" s="757"/>
      <c r="B36" s="336" t="s">
        <v>926</v>
      </c>
      <c r="C36" s="506" t="s">
        <v>779</v>
      </c>
      <c r="D36" s="569" t="s">
        <v>780</v>
      </c>
      <c r="E36" s="531" t="s">
        <v>1260</v>
      </c>
      <c r="F36" s="569" t="s">
        <v>781</v>
      </c>
      <c r="G36" s="569" t="s">
        <v>782</v>
      </c>
      <c r="H36" s="569" t="s">
        <v>782</v>
      </c>
      <c r="I36" s="569" t="s">
        <v>783</v>
      </c>
      <c r="J36" s="569" t="s">
        <v>784</v>
      </c>
      <c r="K36" s="569"/>
      <c r="L36" s="758"/>
      <c r="M36" s="758"/>
      <c r="N36" s="760"/>
      <c r="O36" s="320" t="s">
        <v>1691</v>
      </c>
      <c r="P36" s="17">
        <v>39889</v>
      </c>
      <c r="Q36" s="113"/>
      <c r="R36" s="113"/>
      <c r="S36" s="113">
        <v>21</v>
      </c>
      <c r="T36" s="113">
        <v>84</v>
      </c>
      <c r="U36" s="113">
        <v>21</v>
      </c>
      <c r="V36" s="113">
        <v>9</v>
      </c>
      <c r="W36" s="113">
        <v>12</v>
      </c>
      <c r="X36" s="70" t="s">
        <v>882</v>
      </c>
    </row>
    <row r="37" spans="1:24" s="83" customFormat="1" ht="33.75">
      <c r="A37" s="757">
        <v>8</v>
      </c>
      <c r="B37" s="336" t="s">
        <v>785</v>
      </c>
      <c r="C37" s="506" t="s">
        <v>786</v>
      </c>
      <c r="D37" s="569" t="s">
        <v>787</v>
      </c>
      <c r="E37" s="531" t="s">
        <v>1261</v>
      </c>
      <c r="F37" s="569" t="s">
        <v>788</v>
      </c>
      <c r="G37" s="569" t="s">
        <v>789</v>
      </c>
      <c r="H37" s="569" t="s">
        <v>790</v>
      </c>
      <c r="I37" s="569" t="s">
        <v>791</v>
      </c>
      <c r="J37" s="569" t="s">
        <v>792</v>
      </c>
      <c r="K37" s="569"/>
      <c r="L37" s="758" t="s">
        <v>793</v>
      </c>
      <c r="M37" s="758" t="s">
        <v>794</v>
      </c>
      <c r="N37" s="759" t="s">
        <v>795</v>
      </c>
      <c r="O37" s="320" t="s">
        <v>1691</v>
      </c>
      <c r="P37" s="17">
        <v>39890</v>
      </c>
      <c r="Q37" s="113"/>
      <c r="R37" s="113" t="s">
        <v>796</v>
      </c>
      <c r="S37" s="113">
        <v>86</v>
      </c>
      <c r="T37" s="113">
        <v>80</v>
      </c>
      <c r="U37" s="113">
        <v>86</v>
      </c>
      <c r="V37" s="113">
        <v>44</v>
      </c>
      <c r="W37" s="113">
        <v>42</v>
      </c>
      <c r="X37" s="70" t="s">
        <v>882</v>
      </c>
    </row>
    <row r="38" spans="1:24" s="83" customFormat="1" ht="22.5">
      <c r="A38" s="757"/>
      <c r="B38" s="336" t="s">
        <v>785</v>
      </c>
      <c r="C38" s="506" t="s">
        <v>797</v>
      </c>
      <c r="D38" s="569" t="s">
        <v>798</v>
      </c>
      <c r="E38" s="531" t="s">
        <v>1262</v>
      </c>
      <c r="F38" s="569" t="s">
        <v>799</v>
      </c>
      <c r="G38" s="569" t="s">
        <v>800</v>
      </c>
      <c r="H38" s="569" t="s">
        <v>801</v>
      </c>
      <c r="I38" s="569" t="s">
        <v>802</v>
      </c>
      <c r="J38" s="569" t="s">
        <v>803</v>
      </c>
      <c r="K38" s="569"/>
      <c r="L38" s="758"/>
      <c r="M38" s="758"/>
      <c r="N38" s="760"/>
      <c r="O38" s="320" t="s">
        <v>1691</v>
      </c>
      <c r="P38" s="17">
        <v>39890</v>
      </c>
      <c r="Q38" s="113"/>
      <c r="R38" s="113"/>
      <c r="S38" s="113">
        <v>67</v>
      </c>
      <c r="T38" s="113">
        <v>80</v>
      </c>
      <c r="U38" s="113">
        <v>67</v>
      </c>
      <c r="V38" s="113">
        <v>26</v>
      </c>
      <c r="W38" s="113">
        <v>41</v>
      </c>
      <c r="X38" s="70" t="s">
        <v>175</v>
      </c>
    </row>
    <row r="39" spans="1:24" ht="22.5">
      <c r="A39" s="757"/>
      <c r="B39" s="309" t="s">
        <v>785</v>
      </c>
      <c r="C39" s="104" t="s">
        <v>804</v>
      </c>
      <c r="D39" s="308" t="s">
        <v>805</v>
      </c>
      <c r="E39" s="308"/>
      <c r="F39" s="313" t="s">
        <v>806</v>
      </c>
      <c r="G39" s="313"/>
      <c r="H39" s="308" t="s">
        <v>807</v>
      </c>
      <c r="I39" s="308"/>
      <c r="J39" s="308" t="s">
        <v>808</v>
      </c>
      <c r="K39" s="311"/>
      <c r="L39" s="758"/>
      <c r="M39" s="758"/>
      <c r="N39" s="760"/>
      <c r="O39" s="311" t="s">
        <v>1691</v>
      </c>
      <c r="P39" s="345"/>
      <c r="Q39" s="126"/>
      <c r="R39" s="126"/>
      <c r="S39" s="126"/>
      <c r="T39" s="126"/>
      <c r="U39" s="126"/>
      <c r="V39" s="126"/>
      <c r="W39" s="126"/>
      <c r="X39" s="307" t="s">
        <v>882</v>
      </c>
    </row>
    <row r="40" spans="1:24" s="83" customFormat="1" ht="33.75">
      <c r="A40" s="757"/>
      <c r="B40" s="336" t="s">
        <v>785</v>
      </c>
      <c r="C40" s="506" t="s">
        <v>809</v>
      </c>
      <c r="D40" s="569" t="s">
        <v>21</v>
      </c>
      <c r="E40" s="531" t="s">
        <v>1263</v>
      </c>
      <c r="F40" s="569" t="s">
        <v>491</v>
      </c>
      <c r="G40" s="569" t="s">
        <v>810</v>
      </c>
      <c r="H40" s="569" t="s">
        <v>810</v>
      </c>
      <c r="I40" s="569" t="s">
        <v>811</v>
      </c>
      <c r="J40" s="569" t="s">
        <v>22</v>
      </c>
      <c r="K40" s="569"/>
      <c r="L40" s="758"/>
      <c r="M40" s="758"/>
      <c r="N40" s="760"/>
      <c r="O40" s="320" t="s">
        <v>1691</v>
      </c>
      <c r="P40" s="17">
        <v>39951</v>
      </c>
      <c r="Q40" s="113"/>
      <c r="R40" s="113"/>
      <c r="S40" s="113">
        <v>130</v>
      </c>
      <c r="T40" s="113">
        <v>80</v>
      </c>
      <c r="U40" s="113">
        <v>130</v>
      </c>
      <c r="V40" s="113">
        <v>73</v>
      </c>
      <c r="W40" s="113">
        <v>57</v>
      </c>
      <c r="X40" s="70" t="s">
        <v>423</v>
      </c>
    </row>
    <row r="41" spans="1:24" s="83" customFormat="1" ht="33.75">
      <c r="A41" s="757"/>
      <c r="B41" s="336" t="s">
        <v>785</v>
      </c>
      <c r="C41" s="506" t="s">
        <v>749</v>
      </c>
      <c r="D41" s="569" t="s">
        <v>812</v>
      </c>
      <c r="E41" s="531" t="s">
        <v>1264</v>
      </c>
      <c r="F41" s="569" t="s">
        <v>343</v>
      </c>
      <c r="G41" s="569" t="s">
        <v>813</v>
      </c>
      <c r="H41" s="569" t="s">
        <v>813</v>
      </c>
      <c r="I41" s="569" t="s">
        <v>814</v>
      </c>
      <c r="J41" s="569" t="s">
        <v>815</v>
      </c>
      <c r="K41" s="569"/>
      <c r="L41" s="758"/>
      <c r="M41" s="758"/>
      <c r="N41" s="760"/>
      <c r="O41" s="320" t="s">
        <v>1691</v>
      </c>
      <c r="P41" s="17">
        <v>39929</v>
      </c>
      <c r="Q41" s="113"/>
      <c r="R41" s="113"/>
      <c r="S41" s="113">
        <v>82</v>
      </c>
      <c r="T41" s="113">
        <v>80</v>
      </c>
      <c r="U41" s="113">
        <v>82</v>
      </c>
      <c r="V41" s="113">
        <v>37</v>
      </c>
      <c r="W41" s="113">
        <v>45</v>
      </c>
      <c r="X41" s="70" t="s">
        <v>175</v>
      </c>
    </row>
  </sheetData>
  <sheetProtection/>
  <mergeCells count="32">
    <mergeCell ref="A2:A6"/>
    <mergeCell ref="L2:L6"/>
    <mergeCell ref="M2:M6"/>
    <mergeCell ref="N2:N6"/>
    <mergeCell ref="A7:A11"/>
    <mergeCell ref="L7:L11"/>
    <mergeCell ref="M7:M11"/>
    <mergeCell ref="N7:N11"/>
    <mergeCell ref="A12:A16"/>
    <mergeCell ref="L12:L16"/>
    <mergeCell ref="M12:M16"/>
    <mergeCell ref="N12:N16"/>
    <mergeCell ref="A17:A21"/>
    <mergeCell ref="L17:L21"/>
    <mergeCell ref="M17:M21"/>
    <mergeCell ref="N17:N21"/>
    <mergeCell ref="A22:A26"/>
    <mergeCell ref="L22:L26"/>
    <mergeCell ref="M22:M26"/>
    <mergeCell ref="N22:N26"/>
    <mergeCell ref="A27:A31"/>
    <mergeCell ref="L27:L31"/>
    <mergeCell ref="M27:M31"/>
    <mergeCell ref="N27:N31"/>
    <mergeCell ref="A32:A36"/>
    <mergeCell ref="L32:L36"/>
    <mergeCell ref="M32:M36"/>
    <mergeCell ref="N32:N36"/>
    <mergeCell ref="A37:A41"/>
    <mergeCell ref="L37:L41"/>
    <mergeCell ref="M37:M41"/>
    <mergeCell ref="N37:N41"/>
  </mergeCells>
  <hyperlinks>
    <hyperlink ref="N2" r:id="rId1" display="nvrda@kharkov.ukrtel.net"/>
    <hyperlink ref="K5" r:id="rId2" display="Kolokolcov@rambler.ru"/>
    <hyperlink ref="N7" r:id="rId3" display="burlukrda2006@mail.ru"/>
    <hyperlink ref="N37" r:id="rId4" display="bliznrad@kharkov.ukrtel.net"/>
    <hyperlink ref="N32" r:id="rId5" display="rdaperv@kharkov.ukrtel.net"/>
    <hyperlink ref="K27" r:id="rId6" display="ekaterinakisil@mail.ru"/>
    <hyperlink ref="K21" r:id="rId7" display="inna_chudinovich@ukr.net"/>
    <hyperlink ref="K20" r:id="rId8" display="sahn_possovet@ukr.net"/>
    <hyperlink ref="K24" r:id="rId9" display="kunye@ukrpost.ua"/>
    <hyperlink ref="K23" r:id="rId10" display="komarivka@rambler.ru"/>
    <hyperlink ref="K25" r:id="rId11" display="egnaro73@yandex.ru"/>
    <hyperlink ref="K14" r:id="rId12" display="stroomok@mail.ru"/>
    <hyperlink ref="N12" r:id="rId13" display="zolochev_rda@ukrpost.ua"/>
    <hyperlink ref="N17" r:id="rId14" display="Sahnov_rda@ukr.net"/>
    <hyperlink ref="N27" r:id="rId15" display="brda@ukr.net"/>
    <hyperlink ref="K17" r:id="rId16" display="nikolatolst@gmail.com "/>
    <hyperlink ref="K19" r:id="rId17" display="mo2009@meta.ua"/>
    <hyperlink ref="K30" r:id="rId18" display="brvo@kharkov.ukrtel.net"/>
  </hyperlinks>
  <printOptions/>
  <pageMargins left="0.75" right="0.75" top="1" bottom="1" header="0.5" footer="0.5"/>
  <pageSetup horizontalDpi="600" verticalDpi="600" orientation="portrait" paperSize="9" r:id="rId1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40" sqref="H40"/>
    </sheetView>
  </sheetViews>
  <sheetFormatPr defaultColWidth="9.140625" defaultRowHeight="12.75"/>
  <cols>
    <col min="1" max="1" width="3.00390625" style="7" customWidth="1"/>
    <col min="2" max="2" width="3.00390625" style="0" customWidth="1"/>
    <col min="3" max="3" width="20.00390625" style="0" customWidth="1"/>
    <col min="4" max="4" width="19.8515625" style="0" customWidth="1"/>
    <col min="5" max="5" width="15.00390625" style="0" customWidth="1"/>
    <col min="6" max="6" width="15.8515625" style="124" customWidth="1"/>
    <col min="7" max="7" width="17.57421875" style="0" customWidth="1"/>
    <col min="8" max="8" width="15.7109375" style="124" customWidth="1"/>
    <col min="9" max="9" width="17.421875" style="0" customWidth="1"/>
    <col min="10" max="10" width="14.140625" style="124" customWidth="1"/>
    <col min="11" max="11" width="13.8515625" style="0" customWidth="1"/>
    <col min="12" max="12" width="14.7109375" style="0" customWidth="1"/>
    <col min="13" max="13" width="12.7109375" style="0" customWidth="1"/>
    <col min="14" max="14" width="14.28125" style="0" customWidth="1"/>
    <col min="15" max="17" width="13.57421875" style="0" customWidth="1"/>
    <col min="18" max="16384" width="9.140625" style="6" customWidth="1"/>
  </cols>
  <sheetData>
    <row r="1" spans="1:17" s="105" customFormat="1" ht="15.75" customHeight="1" thickBot="1">
      <c r="A1" s="7"/>
      <c r="B1" s="7"/>
      <c r="C1" s="585"/>
      <c r="D1" s="7"/>
      <c r="E1" s="7"/>
      <c r="F1" s="586"/>
      <c r="G1" s="7"/>
      <c r="H1" s="586"/>
      <c r="I1" s="7"/>
      <c r="J1" s="586"/>
      <c r="K1" s="7"/>
      <c r="L1" s="7"/>
      <c r="M1" s="7"/>
      <c r="N1" s="7"/>
      <c r="O1" s="7"/>
      <c r="P1" s="7"/>
      <c r="Q1" s="7"/>
    </row>
    <row r="2" spans="1:17" s="587" customFormat="1" ht="38.25">
      <c r="A2" s="342" t="s">
        <v>267</v>
      </c>
      <c r="B2" s="342"/>
      <c r="C2" s="764" t="s">
        <v>2400</v>
      </c>
      <c r="D2" s="765" t="s">
        <v>2401</v>
      </c>
      <c r="E2" s="765" t="s">
        <v>2402</v>
      </c>
      <c r="F2" s="766" t="s">
        <v>2403</v>
      </c>
      <c r="G2" s="765" t="s">
        <v>2404</v>
      </c>
      <c r="H2" s="765" t="s">
        <v>2405</v>
      </c>
      <c r="I2" s="765" t="s">
        <v>2406</v>
      </c>
      <c r="J2" s="765" t="s">
        <v>2407</v>
      </c>
      <c r="K2" s="765" t="s">
        <v>2408</v>
      </c>
      <c r="L2" s="765" t="s">
        <v>2409</v>
      </c>
      <c r="M2" s="765" t="s">
        <v>2410</v>
      </c>
      <c r="N2" s="765" t="s">
        <v>2411</v>
      </c>
      <c r="O2" s="765" t="s">
        <v>2412</v>
      </c>
      <c r="P2" s="765" t="s">
        <v>2413</v>
      </c>
      <c r="Q2" s="765" t="s">
        <v>2414</v>
      </c>
    </row>
    <row r="3" spans="1:17" s="579" customFormat="1" ht="12.75">
      <c r="A3" s="762">
        <v>1</v>
      </c>
      <c r="B3" s="354">
        <v>1</v>
      </c>
      <c r="C3" s="79" t="s">
        <v>2415</v>
      </c>
      <c r="D3" s="79" t="s">
        <v>2428</v>
      </c>
      <c r="E3" s="607" t="s">
        <v>2416</v>
      </c>
      <c r="F3" s="325" t="s">
        <v>2424</v>
      </c>
      <c r="G3" s="79" t="s">
        <v>2538</v>
      </c>
      <c r="H3" s="325" t="s">
        <v>2247</v>
      </c>
      <c r="I3" s="79"/>
      <c r="J3" s="325" t="s">
        <v>2536</v>
      </c>
      <c r="K3" s="350">
        <v>39710</v>
      </c>
      <c r="L3" s="350">
        <v>39770</v>
      </c>
      <c r="M3" s="79">
        <v>389</v>
      </c>
      <c r="N3" s="79">
        <v>100</v>
      </c>
      <c r="O3" s="79">
        <v>63</v>
      </c>
      <c r="P3" s="79">
        <v>24</v>
      </c>
      <c r="Q3" s="79">
        <v>39</v>
      </c>
    </row>
    <row r="4" spans="1:17" s="579" customFormat="1" ht="12.75">
      <c r="A4" s="762"/>
      <c r="B4" s="354">
        <v>2</v>
      </c>
      <c r="C4" s="79" t="s">
        <v>2415</v>
      </c>
      <c r="D4" s="79" t="s">
        <v>2427</v>
      </c>
      <c r="E4" s="607" t="s">
        <v>2417</v>
      </c>
      <c r="F4" s="325" t="s">
        <v>2423</v>
      </c>
      <c r="G4" s="79" t="s">
        <v>2539</v>
      </c>
      <c r="H4" s="325" t="s">
        <v>2249</v>
      </c>
      <c r="I4" s="79"/>
      <c r="J4" s="325" t="s">
        <v>2536</v>
      </c>
      <c r="K4" s="350">
        <v>39710</v>
      </c>
      <c r="L4" s="350">
        <v>39735</v>
      </c>
      <c r="M4" s="79">
        <v>403</v>
      </c>
      <c r="N4" s="589">
        <v>1</v>
      </c>
      <c r="O4" s="79">
        <v>82</v>
      </c>
      <c r="P4" s="79">
        <v>23</v>
      </c>
      <c r="Q4" s="79">
        <v>59</v>
      </c>
    </row>
    <row r="5" spans="1:17" s="579" customFormat="1" ht="12.75">
      <c r="A5" s="762"/>
      <c r="B5" s="354">
        <v>3</v>
      </c>
      <c r="C5" s="79" t="s">
        <v>2415</v>
      </c>
      <c r="D5" s="79" t="s">
        <v>2426</v>
      </c>
      <c r="E5" s="607" t="s">
        <v>2418</v>
      </c>
      <c r="F5" s="607" t="s">
        <v>2422</v>
      </c>
      <c r="G5" s="79" t="s">
        <v>2540</v>
      </c>
      <c r="H5" s="325" t="s">
        <v>2250</v>
      </c>
      <c r="I5" s="79"/>
      <c r="J5" s="325" t="s">
        <v>2536</v>
      </c>
      <c r="K5" s="350">
        <v>39647</v>
      </c>
      <c r="L5" s="350">
        <v>39764</v>
      </c>
      <c r="M5" s="79">
        <v>82</v>
      </c>
      <c r="N5" s="79">
        <v>100</v>
      </c>
      <c r="O5" s="79">
        <v>53</v>
      </c>
      <c r="P5" s="79">
        <v>22</v>
      </c>
      <c r="Q5" s="79">
        <v>31</v>
      </c>
    </row>
    <row r="6" spans="1:17" s="579" customFormat="1" ht="22.5">
      <c r="A6" s="762"/>
      <c r="B6" s="354">
        <v>4</v>
      </c>
      <c r="C6" s="79" t="s">
        <v>2415</v>
      </c>
      <c r="D6" s="79" t="s">
        <v>2425</v>
      </c>
      <c r="E6" s="607" t="s">
        <v>2419</v>
      </c>
      <c r="F6" s="607" t="s">
        <v>2421</v>
      </c>
      <c r="G6" s="79" t="s">
        <v>2541</v>
      </c>
      <c r="H6" s="325" t="s">
        <v>2251</v>
      </c>
      <c r="I6" s="79"/>
      <c r="J6" s="325" t="s">
        <v>2536</v>
      </c>
      <c r="K6" s="350">
        <v>39679</v>
      </c>
      <c r="L6" s="350">
        <v>39807</v>
      </c>
      <c r="M6" s="79">
        <v>148</v>
      </c>
      <c r="N6" s="79">
        <v>100</v>
      </c>
      <c r="O6" s="79">
        <v>137</v>
      </c>
      <c r="P6" s="79">
        <v>61</v>
      </c>
      <c r="Q6" s="79">
        <v>76</v>
      </c>
    </row>
    <row r="7" spans="1:17" s="579" customFormat="1" ht="22.5">
      <c r="A7" s="762"/>
      <c r="B7" s="354">
        <v>5</v>
      </c>
      <c r="C7" s="79" t="s">
        <v>2415</v>
      </c>
      <c r="D7" s="79" t="s">
        <v>2430</v>
      </c>
      <c r="E7" s="607" t="s">
        <v>2431</v>
      </c>
      <c r="F7" s="607" t="s">
        <v>2420</v>
      </c>
      <c r="G7" s="79" t="s">
        <v>2542</v>
      </c>
      <c r="H7" s="325" t="s">
        <v>2252</v>
      </c>
      <c r="I7" s="79"/>
      <c r="J7" s="325" t="s">
        <v>2536</v>
      </c>
      <c r="K7" s="350">
        <v>39633</v>
      </c>
      <c r="L7" s="350">
        <v>39756</v>
      </c>
      <c r="M7" s="79">
        <v>47</v>
      </c>
      <c r="N7" s="79">
        <v>100</v>
      </c>
      <c r="O7" s="79">
        <v>105</v>
      </c>
      <c r="P7" s="79">
        <v>47</v>
      </c>
      <c r="Q7" s="79">
        <v>58</v>
      </c>
    </row>
    <row r="8" spans="1:17" s="579" customFormat="1" ht="34.5" customHeight="1">
      <c r="A8" s="762">
        <v>2</v>
      </c>
      <c r="B8" s="354">
        <v>1</v>
      </c>
      <c r="C8" s="79" t="s">
        <v>2429</v>
      </c>
      <c r="D8" s="79" t="s">
        <v>2253</v>
      </c>
      <c r="E8" s="607" t="s">
        <v>2432</v>
      </c>
      <c r="F8" s="607" t="s">
        <v>2437</v>
      </c>
      <c r="G8" s="79" t="s">
        <v>2543</v>
      </c>
      <c r="H8" s="325" t="s">
        <v>2254</v>
      </c>
      <c r="I8" s="79"/>
      <c r="J8" s="325" t="s">
        <v>2536</v>
      </c>
      <c r="K8" s="350">
        <v>39640</v>
      </c>
      <c r="L8" s="79" t="s">
        <v>2255</v>
      </c>
      <c r="M8" s="79">
        <v>408</v>
      </c>
      <c r="N8" s="351">
        <v>1</v>
      </c>
      <c r="O8" s="79">
        <v>65</v>
      </c>
      <c r="P8" s="79">
        <v>28</v>
      </c>
      <c r="Q8" s="79">
        <v>37</v>
      </c>
    </row>
    <row r="9" spans="1:17" s="579" customFormat="1" ht="12.75">
      <c r="A9" s="762"/>
      <c r="B9" s="354">
        <v>2</v>
      </c>
      <c r="C9" s="79" t="s">
        <v>2429</v>
      </c>
      <c r="D9" s="79" t="s">
        <v>2256</v>
      </c>
      <c r="E9" s="607" t="s">
        <v>2433</v>
      </c>
      <c r="F9" s="607" t="s">
        <v>2438</v>
      </c>
      <c r="G9" s="79" t="s">
        <v>2544</v>
      </c>
      <c r="H9" s="325" t="s">
        <v>2257</v>
      </c>
      <c r="I9" s="79"/>
      <c r="J9" s="325" t="s">
        <v>2536</v>
      </c>
      <c r="K9" s="350">
        <v>39661</v>
      </c>
      <c r="L9" s="350">
        <v>39763</v>
      </c>
      <c r="M9" s="79">
        <v>183</v>
      </c>
      <c r="N9" s="351">
        <v>1</v>
      </c>
      <c r="O9" s="79">
        <v>60</v>
      </c>
      <c r="P9" s="79">
        <v>18</v>
      </c>
      <c r="Q9" s="79">
        <v>42</v>
      </c>
    </row>
    <row r="10" spans="1:17" s="579" customFormat="1" ht="12.75">
      <c r="A10" s="762"/>
      <c r="B10" s="354">
        <v>3</v>
      </c>
      <c r="C10" s="79" t="s">
        <v>2429</v>
      </c>
      <c r="D10" s="79" t="s">
        <v>2258</v>
      </c>
      <c r="E10" s="607" t="s">
        <v>2434</v>
      </c>
      <c r="F10" s="607" t="s">
        <v>2439</v>
      </c>
      <c r="G10" s="79" t="s">
        <v>2545</v>
      </c>
      <c r="H10" s="325" t="s">
        <v>2259</v>
      </c>
      <c r="I10" s="79"/>
      <c r="J10" s="325" t="s">
        <v>2536</v>
      </c>
      <c r="K10" s="350">
        <v>39680</v>
      </c>
      <c r="L10" s="350">
        <v>39798</v>
      </c>
      <c r="M10" s="79">
        <v>242</v>
      </c>
      <c r="N10" s="589">
        <v>1</v>
      </c>
      <c r="O10" s="79">
        <v>40</v>
      </c>
      <c r="P10" s="79">
        <v>16</v>
      </c>
      <c r="Q10" s="79">
        <v>24</v>
      </c>
    </row>
    <row r="11" spans="1:17" s="579" customFormat="1" ht="12.75">
      <c r="A11" s="762"/>
      <c r="B11" s="354">
        <v>4</v>
      </c>
      <c r="C11" s="79" t="s">
        <v>2429</v>
      </c>
      <c r="D11" s="79" t="s">
        <v>2260</v>
      </c>
      <c r="E11" s="607" t="s">
        <v>2436</v>
      </c>
      <c r="F11" s="607" t="s">
        <v>2440</v>
      </c>
      <c r="G11" s="79" t="s">
        <v>2546</v>
      </c>
      <c r="H11" s="325" t="s">
        <v>2261</v>
      </c>
      <c r="I11" s="79"/>
      <c r="J11" s="325" t="s">
        <v>2536</v>
      </c>
      <c r="K11" s="350">
        <v>39638</v>
      </c>
      <c r="L11" s="350">
        <v>39714</v>
      </c>
      <c r="M11" s="79">
        <v>256</v>
      </c>
      <c r="N11" s="589">
        <v>1</v>
      </c>
      <c r="O11" s="79">
        <v>42</v>
      </c>
      <c r="P11" s="79">
        <v>14</v>
      </c>
      <c r="Q11" s="79">
        <v>28</v>
      </c>
    </row>
    <row r="12" spans="1:17" s="579" customFormat="1" ht="45.75" customHeight="1">
      <c r="A12" s="762"/>
      <c r="B12" s="354">
        <v>5</v>
      </c>
      <c r="C12" s="79" t="s">
        <v>2429</v>
      </c>
      <c r="D12" s="79" t="s">
        <v>1</v>
      </c>
      <c r="E12" s="607" t="s">
        <v>2435</v>
      </c>
      <c r="F12" s="607" t="s">
        <v>2441</v>
      </c>
      <c r="G12" s="79" t="s">
        <v>2547</v>
      </c>
      <c r="H12" s="325" t="s">
        <v>2</v>
      </c>
      <c r="I12" s="79"/>
      <c r="J12" s="325" t="s">
        <v>2536</v>
      </c>
      <c r="K12" s="350">
        <v>40127</v>
      </c>
      <c r="L12" s="350">
        <v>40170</v>
      </c>
      <c r="M12" s="79">
        <v>119</v>
      </c>
      <c r="N12" s="589">
        <v>1</v>
      </c>
      <c r="O12" s="79">
        <v>90</v>
      </c>
      <c r="P12" s="79">
        <v>38</v>
      </c>
      <c r="Q12" s="79">
        <v>52</v>
      </c>
    </row>
    <row r="13" spans="1:17" s="579" customFormat="1" ht="34.5" customHeight="1">
      <c r="A13" s="762">
        <v>3</v>
      </c>
      <c r="B13" s="590">
        <v>1</v>
      </c>
      <c r="C13" s="607" t="s">
        <v>2442</v>
      </c>
      <c r="D13" s="79" t="s">
        <v>2453</v>
      </c>
      <c r="E13" s="607" t="s">
        <v>2443</v>
      </c>
      <c r="F13" s="607" t="s">
        <v>2449</v>
      </c>
      <c r="G13" s="79" t="s">
        <v>2548</v>
      </c>
      <c r="H13" s="325" t="s">
        <v>2263</v>
      </c>
      <c r="I13" s="79"/>
      <c r="J13" s="325" t="s">
        <v>2536</v>
      </c>
      <c r="K13" s="350">
        <v>39722</v>
      </c>
      <c r="L13" s="350">
        <v>39777</v>
      </c>
      <c r="M13" s="79">
        <v>72</v>
      </c>
      <c r="N13" s="589">
        <v>1</v>
      </c>
      <c r="O13" s="79">
        <v>72</v>
      </c>
      <c r="P13" s="79">
        <v>31</v>
      </c>
      <c r="Q13" s="79">
        <v>41</v>
      </c>
    </row>
    <row r="14" spans="1:17" s="579" customFormat="1" ht="12.75">
      <c r="A14" s="762"/>
      <c r="B14" s="590">
        <v>2</v>
      </c>
      <c r="C14" s="607" t="s">
        <v>2442</v>
      </c>
      <c r="D14" s="79" t="s">
        <v>2454</v>
      </c>
      <c r="E14" s="607" t="s">
        <v>2444</v>
      </c>
      <c r="F14" s="607" t="s">
        <v>2450</v>
      </c>
      <c r="G14" s="79" t="s">
        <v>2549</v>
      </c>
      <c r="H14" s="325" t="s">
        <v>3</v>
      </c>
      <c r="I14" s="79"/>
      <c r="J14" s="325" t="s">
        <v>2536</v>
      </c>
      <c r="K14" s="350">
        <v>39736</v>
      </c>
      <c r="L14" s="350">
        <v>39756</v>
      </c>
      <c r="M14" s="79">
        <v>109</v>
      </c>
      <c r="N14" s="351">
        <v>1</v>
      </c>
      <c r="O14" s="79">
        <v>73</v>
      </c>
      <c r="P14" s="79">
        <v>33</v>
      </c>
      <c r="Q14" s="79">
        <v>40</v>
      </c>
    </row>
    <row r="15" spans="1:17" s="579" customFormat="1" ht="45.75" customHeight="1">
      <c r="A15" s="762"/>
      <c r="B15" s="590">
        <v>3</v>
      </c>
      <c r="C15" s="607" t="s">
        <v>2442</v>
      </c>
      <c r="D15" s="79" t="s">
        <v>2455</v>
      </c>
      <c r="E15" s="607" t="s">
        <v>2445</v>
      </c>
      <c r="F15" s="607" t="s">
        <v>2451</v>
      </c>
      <c r="G15" s="79" t="s">
        <v>2550</v>
      </c>
      <c r="H15" s="325" t="s">
        <v>444</v>
      </c>
      <c r="I15" s="79"/>
      <c r="J15" s="325" t="s">
        <v>2536</v>
      </c>
      <c r="K15" s="350">
        <v>39777</v>
      </c>
      <c r="L15" s="350">
        <v>39798</v>
      </c>
      <c r="M15" s="79">
        <v>38</v>
      </c>
      <c r="N15" s="589">
        <v>1</v>
      </c>
      <c r="O15" s="79">
        <v>38</v>
      </c>
      <c r="P15" s="79">
        <v>19</v>
      </c>
      <c r="Q15" s="79">
        <v>19</v>
      </c>
    </row>
    <row r="16" spans="1:17" s="579" customFormat="1" ht="67.5">
      <c r="A16" s="762"/>
      <c r="B16" s="590">
        <v>4</v>
      </c>
      <c r="C16" s="607" t="s">
        <v>2442</v>
      </c>
      <c r="D16" s="79" t="s">
        <v>2456</v>
      </c>
      <c r="E16" s="607" t="s">
        <v>2446</v>
      </c>
      <c r="F16" s="607" t="s">
        <v>2452</v>
      </c>
      <c r="G16" s="79" t="s">
        <v>2551</v>
      </c>
      <c r="H16" s="325" t="s">
        <v>446</v>
      </c>
      <c r="I16" s="79"/>
      <c r="J16" s="325" t="s">
        <v>2537</v>
      </c>
      <c r="K16" s="350">
        <v>38856</v>
      </c>
      <c r="L16" s="350">
        <v>38903</v>
      </c>
      <c r="M16" s="79">
        <v>183</v>
      </c>
      <c r="N16" s="351">
        <v>1</v>
      </c>
      <c r="O16" s="79">
        <v>309</v>
      </c>
      <c r="P16" s="79">
        <v>131</v>
      </c>
      <c r="Q16" s="79">
        <v>178</v>
      </c>
    </row>
    <row r="17" spans="1:17" s="579" customFormat="1" ht="22.5">
      <c r="A17" s="762"/>
      <c r="B17" s="590">
        <v>5</v>
      </c>
      <c r="C17" s="607" t="s">
        <v>2442</v>
      </c>
      <c r="D17" s="607" t="s">
        <v>2457</v>
      </c>
      <c r="E17" s="607" t="s">
        <v>2447</v>
      </c>
      <c r="F17" s="607" t="s">
        <v>2448</v>
      </c>
      <c r="G17" s="79" t="s">
        <v>2552</v>
      </c>
      <c r="H17" s="325" t="s">
        <v>447</v>
      </c>
      <c r="I17" s="79"/>
      <c r="J17" s="325" t="s">
        <v>2536</v>
      </c>
      <c r="K17" s="350">
        <v>39716</v>
      </c>
      <c r="L17" s="350">
        <v>39793</v>
      </c>
      <c r="M17" s="79">
        <v>327</v>
      </c>
      <c r="N17" s="589">
        <v>1</v>
      </c>
      <c r="O17" s="79">
        <v>54</v>
      </c>
      <c r="P17" s="79">
        <v>3</v>
      </c>
      <c r="Q17" s="79">
        <v>51</v>
      </c>
    </row>
    <row r="18" spans="1:17" s="579" customFormat="1" ht="34.5" customHeight="1">
      <c r="A18" s="762">
        <v>4</v>
      </c>
      <c r="B18" s="354">
        <v>1</v>
      </c>
      <c r="C18" s="607" t="s">
        <v>2458</v>
      </c>
      <c r="D18" s="79" t="s">
        <v>2473</v>
      </c>
      <c r="E18" s="607" t="s">
        <v>2459</v>
      </c>
      <c r="F18" s="607" t="s">
        <v>2464</v>
      </c>
      <c r="G18" s="79" t="s">
        <v>2553</v>
      </c>
      <c r="H18" s="325" t="s">
        <v>448</v>
      </c>
      <c r="I18" s="79"/>
      <c r="J18" s="325" t="s">
        <v>2536</v>
      </c>
      <c r="K18" s="350">
        <v>39700</v>
      </c>
      <c r="L18" s="350">
        <v>39741</v>
      </c>
      <c r="M18" s="79">
        <v>290</v>
      </c>
      <c r="N18" s="589">
        <v>1</v>
      </c>
      <c r="O18" s="79">
        <v>42</v>
      </c>
      <c r="P18" s="79">
        <v>16</v>
      </c>
      <c r="Q18" s="79">
        <v>26</v>
      </c>
    </row>
    <row r="19" spans="1:17" s="579" customFormat="1" ht="12.75">
      <c r="A19" s="762"/>
      <c r="B19" s="354">
        <v>2</v>
      </c>
      <c r="C19" s="607" t="s">
        <v>2458</v>
      </c>
      <c r="D19" s="79" t="s">
        <v>2472</v>
      </c>
      <c r="E19" s="607" t="s">
        <v>2460</v>
      </c>
      <c r="F19" s="607" t="s">
        <v>2465</v>
      </c>
      <c r="G19" s="79" t="s">
        <v>2554</v>
      </c>
      <c r="H19" s="325" t="s">
        <v>442</v>
      </c>
      <c r="I19" s="79"/>
      <c r="J19" s="325" t="s">
        <v>2536</v>
      </c>
      <c r="K19" s="350">
        <v>39706</v>
      </c>
      <c r="L19" s="350">
        <v>39735</v>
      </c>
      <c r="M19" s="79">
        <v>306</v>
      </c>
      <c r="N19" s="589">
        <v>1</v>
      </c>
      <c r="O19" s="79">
        <v>63</v>
      </c>
      <c r="P19" s="79">
        <v>17</v>
      </c>
      <c r="Q19" s="79">
        <v>46</v>
      </c>
    </row>
    <row r="20" spans="1:17" s="579" customFormat="1" ht="12.75">
      <c r="A20" s="762"/>
      <c r="B20" s="354">
        <v>3</v>
      </c>
      <c r="C20" s="607" t="s">
        <v>2458</v>
      </c>
      <c r="D20" s="79" t="s">
        <v>2471</v>
      </c>
      <c r="E20" s="607" t="s">
        <v>2461</v>
      </c>
      <c r="F20" s="607" t="s">
        <v>2466</v>
      </c>
      <c r="G20" s="79" t="s">
        <v>2555</v>
      </c>
      <c r="H20" s="325" t="s">
        <v>262</v>
      </c>
      <c r="I20" s="79"/>
      <c r="J20" s="325" t="s">
        <v>2536</v>
      </c>
      <c r="K20" s="350">
        <v>39689</v>
      </c>
      <c r="L20" s="350">
        <v>39743</v>
      </c>
      <c r="M20" s="79">
        <v>335</v>
      </c>
      <c r="N20" s="589">
        <v>1</v>
      </c>
      <c r="O20" s="79">
        <v>42</v>
      </c>
      <c r="P20" s="79">
        <v>12</v>
      </c>
      <c r="Q20" s="79">
        <v>30</v>
      </c>
    </row>
    <row r="21" spans="1:17" s="579" customFormat="1" ht="54.75" customHeight="1">
      <c r="A21" s="762"/>
      <c r="B21" s="354">
        <v>4</v>
      </c>
      <c r="C21" s="607" t="s">
        <v>2458</v>
      </c>
      <c r="D21" s="79" t="s">
        <v>2470</v>
      </c>
      <c r="E21" s="607" t="s">
        <v>2462</v>
      </c>
      <c r="F21" s="607" t="s">
        <v>2467</v>
      </c>
      <c r="G21" s="79" t="s">
        <v>2556</v>
      </c>
      <c r="H21" s="325" t="s">
        <v>263</v>
      </c>
      <c r="I21" s="79"/>
      <c r="J21" s="325" t="s">
        <v>2536</v>
      </c>
      <c r="K21" s="350">
        <v>39714</v>
      </c>
      <c r="L21" s="350">
        <v>39752</v>
      </c>
      <c r="M21" s="79">
        <v>51</v>
      </c>
      <c r="N21" s="589">
        <v>1</v>
      </c>
      <c r="O21" s="79">
        <v>50</v>
      </c>
      <c r="P21" s="79">
        <v>11</v>
      </c>
      <c r="Q21" s="79">
        <v>39</v>
      </c>
    </row>
    <row r="22" spans="1:17" s="579" customFormat="1" ht="48.75" customHeight="1">
      <c r="A22" s="762"/>
      <c r="B22" s="354">
        <v>5</v>
      </c>
      <c r="C22" s="607" t="s">
        <v>2458</v>
      </c>
      <c r="D22" s="79" t="s">
        <v>2469</v>
      </c>
      <c r="E22" s="607" t="s">
        <v>2463</v>
      </c>
      <c r="F22" s="607" t="s">
        <v>2468</v>
      </c>
      <c r="G22" s="79" t="s">
        <v>2557</v>
      </c>
      <c r="H22" s="325" t="s">
        <v>0</v>
      </c>
      <c r="I22" s="79"/>
      <c r="J22" s="325" t="s">
        <v>2536</v>
      </c>
      <c r="K22" s="350">
        <v>40073</v>
      </c>
      <c r="L22" s="350">
        <v>40083</v>
      </c>
      <c r="M22" s="79">
        <v>59</v>
      </c>
      <c r="N22" s="79">
        <v>100</v>
      </c>
      <c r="O22" s="79">
        <v>59</v>
      </c>
      <c r="P22" s="79">
        <v>39</v>
      </c>
      <c r="Q22" s="79">
        <v>20</v>
      </c>
    </row>
    <row r="23" spans="1:17" s="579" customFormat="1" ht="45">
      <c r="A23" s="762">
        <v>5</v>
      </c>
      <c r="B23" s="354">
        <v>1</v>
      </c>
      <c r="C23" s="607" t="s">
        <v>2474</v>
      </c>
      <c r="D23" s="104" t="s">
        <v>2489</v>
      </c>
      <c r="E23" s="607" t="s">
        <v>2475</v>
      </c>
      <c r="F23" s="607" t="s">
        <v>2480</v>
      </c>
      <c r="G23" s="103" t="s">
        <v>2558</v>
      </c>
      <c r="H23" s="326" t="s">
        <v>83</v>
      </c>
      <c r="I23" s="79"/>
      <c r="J23" s="325" t="s">
        <v>2536</v>
      </c>
      <c r="K23" s="591">
        <v>39775</v>
      </c>
      <c r="L23" s="584">
        <v>39798</v>
      </c>
      <c r="M23" s="583">
        <v>517</v>
      </c>
      <c r="N23" s="583">
        <v>100</v>
      </c>
      <c r="O23" s="588">
        <v>51</v>
      </c>
      <c r="P23" s="583">
        <v>16</v>
      </c>
      <c r="Q23" s="583">
        <v>35</v>
      </c>
    </row>
    <row r="24" spans="1:17" s="579" customFormat="1" ht="51.75" customHeight="1">
      <c r="A24" s="762"/>
      <c r="B24" s="354">
        <v>2</v>
      </c>
      <c r="C24" s="607" t="s">
        <v>2474</v>
      </c>
      <c r="D24" s="104" t="s">
        <v>2488</v>
      </c>
      <c r="E24" s="607" t="s">
        <v>2476</v>
      </c>
      <c r="F24" s="607" t="s">
        <v>2481</v>
      </c>
      <c r="G24" s="103" t="s">
        <v>2559</v>
      </c>
      <c r="H24" s="326" t="s">
        <v>104</v>
      </c>
      <c r="I24" s="79"/>
      <c r="J24" s="325" t="s">
        <v>2536</v>
      </c>
      <c r="K24" s="591">
        <v>40240</v>
      </c>
      <c r="L24" s="584">
        <v>40267</v>
      </c>
      <c r="M24" s="583">
        <v>72</v>
      </c>
      <c r="N24" s="583">
        <v>100</v>
      </c>
      <c r="O24" s="588">
        <v>72</v>
      </c>
      <c r="P24" s="583">
        <v>20</v>
      </c>
      <c r="Q24" s="583">
        <v>52</v>
      </c>
    </row>
    <row r="25" spans="1:17" s="579" customFormat="1" ht="22.5">
      <c r="A25" s="762"/>
      <c r="B25" s="354">
        <v>3</v>
      </c>
      <c r="C25" s="607" t="s">
        <v>2474</v>
      </c>
      <c r="D25" s="104" t="s">
        <v>2487</v>
      </c>
      <c r="E25" s="607" t="s">
        <v>2477</v>
      </c>
      <c r="F25" s="607" t="s">
        <v>2482</v>
      </c>
      <c r="G25" s="103" t="s">
        <v>2560</v>
      </c>
      <c r="H25" s="326" t="s">
        <v>84</v>
      </c>
      <c r="I25" s="79"/>
      <c r="J25" s="325" t="s">
        <v>2536</v>
      </c>
      <c r="K25" s="584">
        <v>39762</v>
      </c>
      <c r="L25" s="584">
        <v>39813</v>
      </c>
      <c r="M25" s="583">
        <v>148</v>
      </c>
      <c r="N25" s="583">
        <v>100</v>
      </c>
      <c r="O25" s="583">
        <v>81</v>
      </c>
      <c r="P25" s="583">
        <v>42</v>
      </c>
      <c r="Q25" s="583">
        <v>39</v>
      </c>
    </row>
    <row r="26" spans="1:17" s="579" customFormat="1" ht="45">
      <c r="A26" s="762"/>
      <c r="B26" s="354">
        <v>4</v>
      </c>
      <c r="C26" s="607" t="s">
        <v>2474</v>
      </c>
      <c r="D26" s="104" t="s">
        <v>2486</v>
      </c>
      <c r="E26" s="607" t="s">
        <v>2478</v>
      </c>
      <c r="F26" s="607" t="s">
        <v>2483</v>
      </c>
      <c r="G26" s="103" t="s">
        <v>2561</v>
      </c>
      <c r="H26" s="326">
        <v>976485653</v>
      </c>
      <c r="I26" s="79"/>
      <c r="J26" s="325" t="s">
        <v>2536</v>
      </c>
      <c r="K26" s="584">
        <v>40247</v>
      </c>
      <c r="L26" s="584">
        <v>40312</v>
      </c>
      <c r="M26" s="583">
        <v>120</v>
      </c>
      <c r="N26" s="583">
        <v>80</v>
      </c>
      <c r="O26" s="588">
        <v>120</v>
      </c>
      <c r="P26" s="588">
        <v>44</v>
      </c>
      <c r="Q26" s="588">
        <v>76</v>
      </c>
    </row>
    <row r="27" spans="1:17" s="579" customFormat="1" ht="56.25">
      <c r="A27" s="762"/>
      <c r="B27" s="354">
        <v>5</v>
      </c>
      <c r="C27" s="607" t="s">
        <v>2474</v>
      </c>
      <c r="D27" s="103" t="s">
        <v>2485</v>
      </c>
      <c r="E27" s="607" t="s">
        <v>2479</v>
      </c>
      <c r="F27" s="607" t="s">
        <v>2484</v>
      </c>
      <c r="G27" s="325" t="s">
        <v>2562</v>
      </c>
      <c r="H27" s="325">
        <v>678991755</v>
      </c>
      <c r="I27" s="79"/>
      <c r="J27" s="325" t="s">
        <v>2536</v>
      </c>
      <c r="K27" s="592">
        <v>40215</v>
      </c>
      <c r="L27" s="592">
        <v>40247</v>
      </c>
      <c r="M27" s="583">
        <v>230</v>
      </c>
      <c r="N27" s="583">
        <v>100</v>
      </c>
      <c r="O27" s="583">
        <v>65</v>
      </c>
      <c r="P27" s="583">
        <v>26</v>
      </c>
      <c r="Q27" s="583">
        <v>39</v>
      </c>
    </row>
    <row r="28" spans="1:18" s="582" customFormat="1" ht="22.5">
      <c r="A28" s="763">
        <v>6</v>
      </c>
      <c r="B28" s="590">
        <v>1</v>
      </c>
      <c r="C28" s="607" t="s">
        <v>2490</v>
      </c>
      <c r="D28" s="593" t="s">
        <v>2504</v>
      </c>
      <c r="E28" s="607" t="s">
        <v>2491</v>
      </c>
      <c r="F28" s="607" t="s">
        <v>2423</v>
      </c>
      <c r="G28" s="593" t="s">
        <v>2563</v>
      </c>
      <c r="H28" s="593" t="s">
        <v>85</v>
      </c>
      <c r="I28" s="593"/>
      <c r="J28" s="325" t="s">
        <v>2536</v>
      </c>
      <c r="K28" s="594">
        <v>39639</v>
      </c>
      <c r="L28" s="594">
        <v>39731</v>
      </c>
      <c r="M28" s="595">
        <v>115</v>
      </c>
      <c r="N28" s="595">
        <v>100</v>
      </c>
      <c r="O28" s="595">
        <v>90</v>
      </c>
      <c r="P28" s="595">
        <v>39</v>
      </c>
      <c r="Q28" s="595">
        <v>51</v>
      </c>
      <c r="R28" s="580"/>
    </row>
    <row r="29" spans="1:18" s="582" customFormat="1" ht="22.5">
      <c r="A29" s="763"/>
      <c r="B29" s="590">
        <v>2</v>
      </c>
      <c r="C29" s="607" t="s">
        <v>2490</v>
      </c>
      <c r="D29" s="593" t="s">
        <v>2503</v>
      </c>
      <c r="E29" s="607" t="s">
        <v>2492</v>
      </c>
      <c r="F29" s="607" t="s">
        <v>2496</v>
      </c>
      <c r="G29" s="593" t="s">
        <v>2564</v>
      </c>
      <c r="H29" s="593" t="s">
        <v>86</v>
      </c>
      <c r="I29" s="593"/>
      <c r="J29" s="325" t="s">
        <v>2536</v>
      </c>
      <c r="K29" s="594">
        <v>39659</v>
      </c>
      <c r="L29" s="594">
        <v>39717</v>
      </c>
      <c r="M29" s="596">
        <v>350</v>
      </c>
      <c r="N29" s="596">
        <v>80</v>
      </c>
      <c r="O29" s="595">
        <v>45</v>
      </c>
      <c r="P29" s="595">
        <v>12</v>
      </c>
      <c r="Q29" s="595">
        <v>33</v>
      </c>
      <c r="R29" s="580"/>
    </row>
    <row r="30" spans="1:18" s="582" customFormat="1" ht="22.5">
      <c r="A30" s="763"/>
      <c r="B30" s="590">
        <v>3</v>
      </c>
      <c r="C30" s="607" t="s">
        <v>2490</v>
      </c>
      <c r="D30" s="593" t="s">
        <v>2502</v>
      </c>
      <c r="E30" s="607" t="s">
        <v>2493</v>
      </c>
      <c r="F30" s="607" t="s">
        <v>2497</v>
      </c>
      <c r="G30" s="593" t="s">
        <v>2565</v>
      </c>
      <c r="H30" s="593" t="s">
        <v>87</v>
      </c>
      <c r="I30" s="593"/>
      <c r="J30" s="325" t="s">
        <v>2536</v>
      </c>
      <c r="K30" s="594">
        <v>39677</v>
      </c>
      <c r="L30" s="594">
        <v>39721</v>
      </c>
      <c r="M30" s="595">
        <v>550</v>
      </c>
      <c r="N30" s="595">
        <v>100</v>
      </c>
      <c r="O30" s="595">
        <v>153</v>
      </c>
      <c r="P30" s="595">
        <v>57</v>
      </c>
      <c r="Q30" s="595">
        <v>96</v>
      </c>
      <c r="R30" s="580"/>
    </row>
    <row r="31" spans="1:17" s="581" customFormat="1" ht="33.75">
      <c r="A31" s="763"/>
      <c r="B31" s="590">
        <v>4</v>
      </c>
      <c r="C31" s="607" t="s">
        <v>2490</v>
      </c>
      <c r="D31" s="167" t="s">
        <v>2501</v>
      </c>
      <c r="E31" s="607" t="s">
        <v>2494</v>
      </c>
      <c r="F31" s="607" t="s">
        <v>2498</v>
      </c>
      <c r="G31" s="132" t="s">
        <v>2566</v>
      </c>
      <c r="H31" s="132" t="s">
        <v>245</v>
      </c>
      <c r="I31" s="167"/>
      <c r="J31" s="325" t="s">
        <v>2536</v>
      </c>
      <c r="K31" s="597" t="s">
        <v>246</v>
      </c>
      <c r="L31" s="597" t="s">
        <v>247</v>
      </c>
      <c r="M31" s="597">
        <v>256</v>
      </c>
      <c r="N31" s="597">
        <v>100</v>
      </c>
      <c r="O31" s="597">
        <v>97</v>
      </c>
      <c r="P31" s="597">
        <v>43</v>
      </c>
      <c r="Q31" s="597">
        <v>54</v>
      </c>
    </row>
    <row r="32" spans="1:18" s="582" customFormat="1" ht="45">
      <c r="A32" s="763"/>
      <c r="B32" s="590">
        <v>5</v>
      </c>
      <c r="C32" s="607" t="s">
        <v>2490</v>
      </c>
      <c r="D32" s="167" t="s">
        <v>2500</v>
      </c>
      <c r="E32" s="607" t="s">
        <v>2495</v>
      </c>
      <c r="F32" s="607" t="s">
        <v>2499</v>
      </c>
      <c r="G32" s="132" t="s">
        <v>2567</v>
      </c>
      <c r="H32" s="132" t="s">
        <v>89</v>
      </c>
      <c r="I32" s="167"/>
      <c r="J32" s="325" t="s">
        <v>2536</v>
      </c>
      <c r="K32" s="597" t="s">
        <v>542</v>
      </c>
      <c r="L32" s="597" t="s">
        <v>105</v>
      </c>
      <c r="M32" s="597">
        <v>89</v>
      </c>
      <c r="N32" s="597">
        <v>80</v>
      </c>
      <c r="O32" s="597">
        <v>56</v>
      </c>
      <c r="P32" s="597">
        <v>18</v>
      </c>
      <c r="Q32" s="597">
        <v>38</v>
      </c>
      <c r="R32" s="581"/>
    </row>
    <row r="33" spans="1:17" s="582" customFormat="1" ht="22.5">
      <c r="A33" s="763">
        <v>7</v>
      </c>
      <c r="B33" s="590">
        <v>1</v>
      </c>
      <c r="C33" s="607" t="s">
        <v>2505</v>
      </c>
      <c r="D33" s="598" t="s">
        <v>2520</v>
      </c>
      <c r="E33" s="607" t="s">
        <v>2506</v>
      </c>
      <c r="F33" s="607" t="s">
        <v>2511</v>
      </c>
      <c r="G33" s="598" t="s">
        <v>2568</v>
      </c>
      <c r="H33" s="598" t="s">
        <v>543</v>
      </c>
      <c r="I33" s="598"/>
      <c r="J33" s="325" t="s">
        <v>2536</v>
      </c>
      <c r="K33" s="599" t="s">
        <v>544</v>
      </c>
      <c r="L33" s="599" t="s">
        <v>545</v>
      </c>
      <c r="M33" s="599">
        <v>322</v>
      </c>
      <c r="N33" s="599">
        <v>100</v>
      </c>
      <c r="O33" s="599">
        <v>54</v>
      </c>
      <c r="P33" s="599">
        <v>21</v>
      </c>
      <c r="Q33" s="599">
        <v>33</v>
      </c>
    </row>
    <row r="34" spans="1:17" s="582" customFormat="1" ht="33.75">
      <c r="A34" s="763"/>
      <c r="B34" s="590">
        <v>2</v>
      </c>
      <c r="C34" s="607" t="s">
        <v>2505</v>
      </c>
      <c r="D34" s="598" t="s">
        <v>2516</v>
      </c>
      <c r="E34" s="607" t="s">
        <v>2507</v>
      </c>
      <c r="F34" s="607" t="s">
        <v>2512</v>
      </c>
      <c r="G34" s="598" t="s">
        <v>2569</v>
      </c>
      <c r="H34" s="598" t="s">
        <v>546</v>
      </c>
      <c r="I34" s="598"/>
      <c r="J34" s="325" t="s">
        <v>2536</v>
      </c>
      <c r="K34" s="599" t="s">
        <v>544</v>
      </c>
      <c r="L34" s="599" t="s">
        <v>2246</v>
      </c>
      <c r="M34" s="599">
        <v>167</v>
      </c>
      <c r="N34" s="599">
        <v>100</v>
      </c>
      <c r="O34" s="599">
        <v>52</v>
      </c>
      <c r="P34" s="599">
        <v>21</v>
      </c>
      <c r="Q34" s="599">
        <v>31</v>
      </c>
    </row>
    <row r="35" spans="1:17" s="582" customFormat="1" ht="45">
      <c r="A35" s="763"/>
      <c r="B35" s="590">
        <v>3</v>
      </c>
      <c r="C35" s="607" t="s">
        <v>2505</v>
      </c>
      <c r="D35" s="598" t="s">
        <v>2519</v>
      </c>
      <c r="E35" s="607" t="s">
        <v>2508</v>
      </c>
      <c r="F35" s="607" t="s">
        <v>2513</v>
      </c>
      <c r="G35" s="598" t="s">
        <v>2570</v>
      </c>
      <c r="H35" s="598" t="s">
        <v>547</v>
      </c>
      <c r="I35" s="598"/>
      <c r="J35" s="325" t="s">
        <v>2536</v>
      </c>
      <c r="K35" s="599" t="s">
        <v>548</v>
      </c>
      <c r="L35" s="599" t="s">
        <v>545</v>
      </c>
      <c r="M35" s="599">
        <v>268</v>
      </c>
      <c r="N35" s="599">
        <v>100</v>
      </c>
      <c r="O35" s="599">
        <v>43</v>
      </c>
      <c r="P35" s="599">
        <v>19</v>
      </c>
      <c r="Q35" s="599">
        <v>24</v>
      </c>
    </row>
    <row r="36" spans="1:17" s="582" customFormat="1" ht="33.75">
      <c r="A36" s="763"/>
      <c r="B36" s="590">
        <v>4</v>
      </c>
      <c r="C36" s="607" t="s">
        <v>2505</v>
      </c>
      <c r="D36" s="598" t="s">
        <v>2518</v>
      </c>
      <c r="E36" s="607" t="s">
        <v>2509</v>
      </c>
      <c r="F36" s="607" t="s">
        <v>2514</v>
      </c>
      <c r="G36" s="598" t="s">
        <v>2571</v>
      </c>
      <c r="H36" s="598" t="s">
        <v>549</v>
      </c>
      <c r="I36" s="598"/>
      <c r="J36" s="325" t="s">
        <v>2536</v>
      </c>
      <c r="K36" s="599" t="s">
        <v>106</v>
      </c>
      <c r="L36" s="599" t="s">
        <v>550</v>
      </c>
      <c r="M36" s="599">
        <v>148</v>
      </c>
      <c r="N36" s="599">
        <v>100</v>
      </c>
      <c r="O36" s="599">
        <v>69</v>
      </c>
      <c r="P36" s="599">
        <v>14</v>
      </c>
      <c r="Q36" s="599">
        <v>55</v>
      </c>
    </row>
    <row r="37" spans="1:17" s="582" customFormat="1" ht="22.5">
      <c r="A37" s="763"/>
      <c r="B37" s="590">
        <v>5</v>
      </c>
      <c r="C37" s="607" t="s">
        <v>2505</v>
      </c>
      <c r="D37" s="598" t="s">
        <v>2517</v>
      </c>
      <c r="E37" s="607" t="s">
        <v>2510</v>
      </c>
      <c r="F37" s="607" t="s">
        <v>2515</v>
      </c>
      <c r="G37" s="598" t="s">
        <v>2572</v>
      </c>
      <c r="H37" s="598" t="s">
        <v>552</v>
      </c>
      <c r="I37" s="598"/>
      <c r="J37" s="325" t="s">
        <v>2536</v>
      </c>
      <c r="K37" s="599" t="s">
        <v>544</v>
      </c>
      <c r="L37" s="600">
        <v>39794</v>
      </c>
      <c r="M37" s="599">
        <v>520</v>
      </c>
      <c r="N37" s="599">
        <v>100</v>
      </c>
      <c r="O37" s="599">
        <v>38</v>
      </c>
      <c r="P37" s="599">
        <v>13</v>
      </c>
      <c r="Q37" s="599">
        <v>25</v>
      </c>
    </row>
    <row r="38" spans="1:17" s="582" customFormat="1" ht="33.75">
      <c r="A38" s="763">
        <v>8</v>
      </c>
      <c r="B38" s="590">
        <v>1</v>
      </c>
      <c r="C38" s="607" t="s">
        <v>2521</v>
      </c>
      <c r="D38" s="165" t="s">
        <v>2535</v>
      </c>
      <c r="E38" s="607" t="s">
        <v>2522</v>
      </c>
      <c r="F38" s="607" t="s">
        <v>2527</v>
      </c>
      <c r="G38" s="165" t="s">
        <v>2573</v>
      </c>
      <c r="H38" s="165" t="s">
        <v>553</v>
      </c>
      <c r="I38" s="601"/>
      <c r="J38" s="325" t="s">
        <v>2536</v>
      </c>
      <c r="K38" s="602">
        <v>39728</v>
      </c>
      <c r="L38" s="603">
        <v>39862</v>
      </c>
      <c r="M38" s="604">
        <v>180</v>
      </c>
      <c r="N38" s="605">
        <v>1</v>
      </c>
      <c r="O38" s="604">
        <v>54</v>
      </c>
      <c r="P38" s="604">
        <v>18</v>
      </c>
      <c r="Q38" s="604">
        <v>36</v>
      </c>
    </row>
    <row r="39" spans="1:17" s="582" customFormat="1" ht="22.5">
      <c r="A39" s="763"/>
      <c r="B39" s="590">
        <v>2</v>
      </c>
      <c r="C39" s="607" t="s">
        <v>2521</v>
      </c>
      <c r="D39" s="165" t="s">
        <v>2531</v>
      </c>
      <c r="E39" s="607" t="s">
        <v>2523</v>
      </c>
      <c r="F39" s="165" t="s">
        <v>2528</v>
      </c>
      <c r="G39" s="165" t="s">
        <v>2574</v>
      </c>
      <c r="H39" s="165" t="s">
        <v>2578</v>
      </c>
      <c r="I39" s="601"/>
      <c r="J39" s="325" t="s">
        <v>2536</v>
      </c>
      <c r="K39" s="602">
        <v>39745</v>
      </c>
      <c r="L39" s="603">
        <v>39953</v>
      </c>
      <c r="M39" s="604">
        <v>60</v>
      </c>
      <c r="N39" s="606">
        <v>1</v>
      </c>
      <c r="O39" s="604">
        <v>45</v>
      </c>
      <c r="P39" s="604">
        <v>15</v>
      </c>
      <c r="Q39" s="604">
        <v>30</v>
      </c>
    </row>
    <row r="40" spans="1:17" s="582" customFormat="1" ht="22.5">
      <c r="A40" s="763"/>
      <c r="B40" s="590">
        <v>3</v>
      </c>
      <c r="C40" s="607" t="s">
        <v>2521</v>
      </c>
      <c r="D40" s="165" t="s">
        <v>2534</v>
      </c>
      <c r="E40" s="607" t="s">
        <v>2524</v>
      </c>
      <c r="F40" s="165" t="s">
        <v>2423</v>
      </c>
      <c r="G40" s="165" t="s">
        <v>2575</v>
      </c>
      <c r="H40" s="165" t="s">
        <v>2579</v>
      </c>
      <c r="I40" s="601"/>
      <c r="J40" s="325" t="s">
        <v>2536</v>
      </c>
      <c r="K40" s="602">
        <v>39897</v>
      </c>
      <c r="L40" s="603">
        <v>39897</v>
      </c>
      <c r="M40" s="604">
        <v>1700</v>
      </c>
      <c r="N40" s="605">
        <v>0.95</v>
      </c>
      <c r="O40" s="604">
        <v>65</v>
      </c>
      <c r="P40" s="604">
        <v>18</v>
      </c>
      <c r="Q40" s="604">
        <v>47</v>
      </c>
    </row>
    <row r="41" spans="1:17" s="582" customFormat="1" ht="22.5">
      <c r="A41" s="763"/>
      <c r="B41" s="590">
        <v>4</v>
      </c>
      <c r="C41" s="607" t="s">
        <v>2521</v>
      </c>
      <c r="D41" s="165" t="s">
        <v>2533</v>
      </c>
      <c r="E41" s="607" t="s">
        <v>2525</v>
      </c>
      <c r="F41" s="132" t="s">
        <v>2529</v>
      </c>
      <c r="G41" s="165" t="s">
        <v>2576</v>
      </c>
      <c r="H41" s="165" t="s">
        <v>2580</v>
      </c>
      <c r="I41" s="601"/>
      <c r="J41" s="325" t="s">
        <v>2536</v>
      </c>
      <c r="K41" s="602">
        <v>39907</v>
      </c>
      <c r="L41" s="603">
        <v>40080</v>
      </c>
      <c r="M41" s="604">
        <v>337</v>
      </c>
      <c r="N41" s="606">
        <v>1</v>
      </c>
      <c r="O41" s="604">
        <v>42</v>
      </c>
      <c r="P41" s="604">
        <v>13</v>
      </c>
      <c r="Q41" s="604">
        <v>29</v>
      </c>
    </row>
    <row r="42" spans="1:17" s="582" customFormat="1" ht="22.5">
      <c r="A42" s="763"/>
      <c r="B42" s="590">
        <v>5</v>
      </c>
      <c r="C42" s="607" t="s">
        <v>2521</v>
      </c>
      <c r="D42" s="165" t="s">
        <v>2532</v>
      </c>
      <c r="E42" s="607" t="s">
        <v>2526</v>
      </c>
      <c r="F42" s="165" t="s">
        <v>2530</v>
      </c>
      <c r="G42" s="165" t="s">
        <v>2577</v>
      </c>
      <c r="H42" s="165" t="s">
        <v>2581</v>
      </c>
      <c r="I42" s="601"/>
      <c r="J42" s="325" t="s">
        <v>2536</v>
      </c>
      <c r="K42" s="602">
        <v>39656</v>
      </c>
      <c r="L42" s="603">
        <v>40078</v>
      </c>
      <c r="M42" s="604">
        <v>386</v>
      </c>
      <c r="N42" s="605">
        <v>1</v>
      </c>
      <c r="O42" s="604">
        <v>52</v>
      </c>
      <c r="P42" s="604">
        <v>22</v>
      </c>
      <c r="Q42" s="604">
        <v>30</v>
      </c>
    </row>
  </sheetData>
  <sheetProtection/>
  <autoFilter ref="A1:Q42"/>
  <mergeCells count="8">
    <mergeCell ref="A18:A22"/>
    <mergeCell ref="A38:A42"/>
    <mergeCell ref="A23:A27"/>
    <mergeCell ref="A28:A32"/>
    <mergeCell ref="A33:A37"/>
    <mergeCell ref="A3:A7"/>
    <mergeCell ref="A8:A12"/>
    <mergeCell ref="A13:A1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2009-05-06T09:30:56Z</dcterms:created>
  <dcterms:modified xsi:type="dcterms:W3CDTF">2011-04-12T11:51:07Z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